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y\Documents\My Web Sites\primesdemystified.com\"/>
    </mc:Choice>
  </mc:AlternateContent>
  <bookViews>
    <workbookView xWindow="90" yWindow="90" windowWidth="22845" windowHeight="9630" tabRatio="780"/>
  </bookViews>
  <sheets>
    <sheet name="Factorization Inventory" sheetId="1" r:id="rId1"/>
    <sheet name="Computation Counting Method" sheetId="4" r:id="rId2"/>
    <sheet name="Replicant Count" sheetId="5" r:id="rId3"/>
    <sheet name="Replicant Factorizations" sheetId="6" r:id="rId4"/>
    <sheet name="Sheet3" sheetId="8" state="hidden" r:id="rId5"/>
    <sheet name="89^2" sheetId="9" r:id="rId6"/>
    <sheet name="89^2 Replicant Factorizations" sheetId="10" r:id="rId7"/>
    <sheet name="89^2 Rectangular" sheetId="7" r:id="rId8"/>
    <sheet name="89^2 Rectangular 7 x n" sheetId="12" r:id="rId9"/>
    <sheet name="Sheet2" sheetId="14" r:id="rId10"/>
  </sheets>
  <calcPr calcId="152511"/>
</workbook>
</file>

<file path=xl/calcChain.xml><?xml version="1.0" encoding="utf-8"?>
<calcChain xmlns="http://schemas.openxmlformats.org/spreadsheetml/2006/main">
  <c r="A86" i="14" l="1"/>
  <c r="A85" i="14"/>
  <c r="A84" i="14"/>
  <c r="A83" i="14"/>
  <c r="A82" i="14"/>
  <c r="A81" i="14"/>
  <c r="A80" i="14"/>
  <c r="A79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C98" i="12" l="1"/>
  <c r="AE100" i="12"/>
  <c r="AE10" i="12"/>
  <c r="AE11" i="12" s="1"/>
  <c r="AE12" i="12" s="1"/>
  <c r="AE13" i="12" s="1"/>
  <c r="AE14" i="12" s="1"/>
  <c r="AE15" i="12" s="1"/>
  <c r="AE16" i="12" s="1"/>
  <c r="AE17" i="12" s="1"/>
  <c r="AE18" i="12" s="1"/>
  <c r="AE19" i="12" s="1"/>
  <c r="AE20" i="12" s="1"/>
  <c r="AE21" i="12" s="1"/>
  <c r="AE22" i="12" s="1"/>
  <c r="AE23" i="12" s="1"/>
  <c r="AE24" i="12" s="1"/>
  <c r="AE25" i="12" s="1"/>
  <c r="AE26" i="12" s="1"/>
  <c r="AE27" i="12" s="1"/>
  <c r="AE28" i="12" s="1"/>
  <c r="AE29" i="12" s="1"/>
  <c r="AE30" i="12" s="1"/>
  <c r="AE31" i="12" s="1"/>
  <c r="AE32" i="12" s="1"/>
  <c r="AE33" i="12" s="1"/>
  <c r="AE34" i="12" s="1"/>
  <c r="AE35" i="12" s="1"/>
  <c r="AE36" i="12" s="1"/>
  <c r="AE37" i="12" s="1"/>
  <c r="AE38" i="12" s="1"/>
  <c r="AE39" i="12" s="1"/>
  <c r="AE40" i="12" s="1"/>
  <c r="AE41" i="12" s="1"/>
  <c r="AE42" i="12" s="1"/>
  <c r="AE43" i="12" s="1"/>
  <c r="AE44" i="12" s="1"/>
  <c r="AE45" i="12" s="1"/>
  <c r="AE46" i="12" s="1"/>
  <c r="AE47" i="12" s="1"/>
  <c r="AE48" i="12" s="1"/>
  <c r="AE49" i="12" s="1"/>
  <c r="AE50" i="12" s="1"/>
  <c r="AE51" i="12" s="1"/>
  <c r="AE52" i="12" s="1"/>
  <c r="AE53" i="12" s="1"/>
  <c r="AE54" i="12" s="1"/>
  <c r="AE55" i="12" s="1"/>
  <c r="AE56" i="12" s="1"/>
  <c r="AE57" i="12" s="1"/>
  <c r="AE58" i="12" s="1"/>
  <c r="AE59" i="12" s="1"/>
  <c r="AE60" i="12" s="1"/>
  <c r="AE61" i="12" s="1"/>
  <c r="AE62" i="12" s="1"/>
  <c r="AE63" i="12" s="1"/>
  <c r="AE64" i="12" s="1"/>
  <c r="AE65" i="12" s="1"/>
  <c r="AE66" i="12" s="1"/>
  <c r="AE67" i="12" s="1"/>
  <c r="AE68" i="12" s="1"/>
  <c r="AE69" i="12" s="1"/>
  <c r="AE70" i="12" s="1"/>
  <c r="AE71" i="12" s="1"/>
  <c r="AE72" i="12" s="1"/>
  <c r="AE73" i="12" s="1"/>
  <c r="AE74" i="12" s="1"/>
  <c r="AE75" i="12" s="1"/>
  <c r="AE76" i="12" s="1"/>
  <c r="AE77" i="12" s="1"/>
  <c r="AE78" i="12" s="1"/>
  <c r="AE79" i="12" s="1"/>
  <c r="AE80" i="12" s="1"/>
  <c r="AE81" i="12" s="1"/>
  <c r="AE82" i="12" s="1"/>
  <c r="AE83" i="12" s="1"/>
  <c r="AE84" i="12" s="1"/>
  <c r="AE85" i="12" s="1"/>
  <c r="AE86" i="12" s="1"/>
  <c r="AE87" i="12" s="1"/>
  <c r="AE88" i="12" s="1"/>
  <c r="AE89" i="12" s="1"/>
  <c r="AE90" i="12" s="1"/>
  <c r="AE91" i="12" s="1"/>
  <c r="AE92" i="12" s="1"/>
  <c r="AE93" i="12" s="1"/>
  <c r="AE94" i="12" s="1"/>
  <c r="AE95" i="12" s="1"/>
  <c r="AE96" i="12" s="1"/>
  <c r="AB10" i="12"/>
  <c r="AB11" i="12" s="1"/>
  <c r="AB12" i="12" s="1"/>
  <c r="AB13" i="12" s="1"/>
  <c r="AB14" i="12" s="1"/>
  <c r="AB15" i="12" s="1"/>
  <c r="AB16" i="12" s="1"/>
  <c r="AB17" i="12" s="1"/>
  <c r="AB18" i="12" s="1"/>
  <c r="AB19" i="12" s="1"/>
  <c r="AB20" i="12" s="1"/>
  <c r="AB21" i="12" s="1"/>
  <c r="AB22" i="12" s="1"/>
  <c r="AB23" i="12" s="1"/>
  <c r="AB24" i="12" s="1"/>
  <c r="AB25" i="12" s="1"/>
  <c r="AB26" i="12" s="1"/>
  <c r="AB27" i="12" s="1"/>
  <c r="AB28" i="12" s="1"/>
  <c r="AB29" i="12" s="1"/>
  <c r="AB30" i="12" s="1"/>
  <c r="AB31" i="12" s="1"/>
  <c r="AB32" i="12" s="1"/>
  <c r="AB33" i="12" s="1"/>
  <c r="AB34" i="12" s="1"/>
  <c r="AB35" i="12" s="1"/>
  <c r="AB36" i="12" s="1"/>
  <c r="AB37" i="12" s="1"/>
  <c r="AB38" i="12" s="1"/>
  <c r="AB39" i="12" s="1"/>
  <c r="AB40" i="12" s="1"/>
  <c r="AB41" i="12" s="1"/>
  <c r="AB42" i="12" s="1"/>
  <c r="AB43" i="12" s="1"/>
  <c r="AB44" i="12" s="1"/>
  <c r="AB45" i="12" s="1"/>
  <c r="AB46" i="12" s="1"/>
  <c r="AB47" i="12" s="1"/>
  <c r="AB48" i="12" s="1"/>
  <c r="AB49" i="12" s="1"/>
  <c r="AB50" i="12" s="1"/>
  <c r="AB51" i="12" s="1"/>
  <c r="AB52" i="12" s="1"/>
  <c r="AB53" i="12" s="1"/>
  <c r="AB54" i="12" s="1"/>
  <c r="AB55" i="12" s="1"/>
  <c r="AB56" i="12" s="1"/>
  <c r="AB57" i="12" s="1"/>
  <c r="AB58" i="12" s="1"/>
  <c r="AB59" i="12" s="1"/>
  <c r="AB60" i="12" s="1"/>
  <c r="AB61" i="12" s="1"/>
  <c r="AB62" i="12" s="1"/>
  <c r="AB63" i="12" s="1"/>
  <c r="AB64" i="12" s="1"/>
  <c r="AB65" i="12" s="1"/>
  <c r="AB66" i="12" s="1"/>
  <c r="AB67" i="12" s="1"/>
  <c r="AB68" i="12" s="1"/>
  <c r="AB69" i="12" s="1"/>
  <c r="AB70" i="12" s="1"/>
  <c r="AB71" i="12" s="1"/>
  <c r="AB72" i="12" s="1"/>
  <c r="AB73" i="12" s="1"/>
  <c r="AB74" i="12" s="1"/>
  <c r="AB75" i="12" s="1"/>
  <c r="AB76" i="12" s="1"/>
  <c r="AB77" i="12" s="1"/>
  <c r="AB78" i="12" s="1"/>
  <c r="AB79" i="12" s="1"/>
  <c r="AB80" i="12" s="1"/>
  <c r="AB81" i="12" s="1"/>
  <c r="AB82" i="12" s="1"/>
  <c r="AB83" i="12" s="1"/>
  <c r="AB84" i="12" s="1"/>
  <c r="AB85" i="12" s="1"/>
  <c r="AB86" i="12" s="1"/>
  <c r="AB87" i="12" s="1"/>
  <c r="AB88" i="12" s="1"/>
  <c r="AB89" i="12" s="1"/>
  <c r="AB90" i="12" s="1"/>
  <c r="AB91" i="12" s="1"/>
  <c r="AB92" i="12" s="1"/>
  <c r="AB93" i="12" s="1"/>
  <c r="AB94" i="12" s="1"/>
  <c r="AB95" i="12" s="1"/>
  <c r="AB96" i="12" s="1"/>
  <c r="AB97" i="12" s="1"/>
  <c r="C10" i="12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E5" i="12"/>
  <c r="F5" i="12" s="1"/>
  <c r="G5" i="12" s="1"/>
  <c r="H5" i="12" s="1"/>
  <c r="I5" i="12" s="1"/>
  <c r="J5" i="12" s="1"/>
  <c r="K5" i="12" s="1"/>
  <c r="L5" i="12" s="1"/>
  <c r="M5" i="12" s="1"/>
  <c r="N5" i="12" s="1"/>
  <c r="O5" i="12" s="1"/>
  <c r="P5" i="12" s="1"/>
  <c r="Q5" i="12" s="1"/>
  <c r="R5" i="12" s="1"/>
  <c r="S5" i="12" s="1"/>
  <c r="T5" i="12" s="1"/>
  <c r="U5" i="12" s="1"/>
  <c r="V5" i="12" s="1"/>
  <c r="W5" i="12" s="1"/>
  <c r="X5" i="12" s="1"/>
  <c r="Y5" i="12" s="1"/>
  <c r="Z5" i="12" s="1"/>
  <c r="AA5" i="12" s="1"/>
  <c r="AE99" i="7" l="1"/>
  <c r="B1399" i="10"/>
  <c r="D4" i="10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AI34" i="9" l="1"/>
  <c r="AH34" i="9"/>
  <c r="AG34" i="9"/>
  <c r="AC25" i="9"/>
  <c r="AC33" i="9" s="1"/>
  <c r="AC24" i="9"/>
  <c r="AC32" i="9" s="1"/>
  <c r="AC23" i="9"/>
  <c r="AC31" i="9" s="1"/>
  <c r="AC22" i="9"/>
  <c r="AC30" i="9" s="1"/>
  <c r="AC21" i="9"/>
  <c r="AC29" i="9" s="1"/>
  <c r="AC20" i="9"/>
  <c r="AC28" i="9" s="1"/>
  <c r="AC19" i="9"/>
  <c r="AC27" i="9" s="1"/>
  <c r="AC18" i="9"/>
  <c r="AC26" i="9" s="1"/>
  <c r="N11" i="7" l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AE10" i="7"/>
  <c r="AE11" i="7" s="1"/>
  <c r="AE12" i="7" s="1"/>
  <c r="AE13" i="7" s="1"/>
  <c r="AE14" i="7" s="1"/>
  <c r="AE15" i="7" s="1"/>
  <c r="AE16" i="7" s="1"/>
  <c r="AE17" i="7" s="1"/>
  <c r="AE18" i="7" s="1"/>
  <c r="AE19" i="7" s="1"/>
  <c r="AE20" i="7" s="1"/>
  <c r="AE21" i="7" s="1"/>
  <c r="AE22" i="7" s="1"/>
  <c r="AE23" i="7" s="1"/>
  <c r="AE24" i="7" s="1"/>
  <c r="AE25" i="7" s="1"/>
  <c r="AE26" i="7" s="1"/>
  <c r="AE27" i="7" s="1"/>
  <c r="AE28" i="7" s="1"/>
  <c r="AE29" i="7" s="1"/>
  <c r="AE30" i="7" s="1"/>
  <c r="AE31" i="7" s="1"/>
  <c r="AE32" i="7" s="1"/>
  <c r="AE33" i="7" s="1"/>
  <c r="AE34" i="7" s="1"/>
  <c r="AE35" i="7" s="1"/>
  <c r="AE36" i="7" s="1"/>
  <c r="AE37" i="7" s="1"/>
  <c r="AE38" i="7" s="1"/>
  <c r="AE39" i="7" s="1"/>
  <c r="AE40" i="7" s="1"/>
  <c r="AE41" i="7" s="1"/>
  <c r="AE42" i="7" s="1"/>
  <c r="AE43" i="7" s="1"/>
  <c r="AE44" i="7" s="1"/>
  <c r="AE45" i="7" s="1"/>
  <c r="AE46" i="7" s="1"/>
  <c r="AE47" i="7" s="1"/>
  <c r="AE48" i="7" s="1"/>
  <c r="AE49" i="7" s="1"/>
  <c r="AE50" i="7" s="1"/>
  <c r="AE51" i="7" s="1"/>
  <c r="AE52" i="7" s="1"/>
  <c r="AE53" i="7" s="1"/>
  <c r="AE54" i="7" s="1"/>
  <c r="AE55" i="7" s="1"/>
  <c r="AE56" i="7" s="1"/>
  <c r="AE57" i="7" s="1"/>
  <c r="AE58" i="7" s="1"/>
  <c r="AE59" i="7" s="1"/>
  <c r="AE60" i="7" s="1"/>
  <c r="AE61" i="7" s="1"/>
  <c r="AE62" i="7" s="1"/>
  <c r="AE63" i="7" s="1"/>
  <c r="AE64" i="7" s="1"/>
  <c r="AE65" i="7" s="1"/>
  <c r="AE66" i="7" s="1"/>
  <c r="AE67" i="7" s="1"/>
  <c r="AE68" i="7" s="1"/>
  <c r="AE69" i="7" s="1"/>
  <c r="AE70" i="7" s="1"/>
  <c r="AE71" i="7" s="1"/>
  <c r="AE72" i="7" s="1"/>
  <c r="AE73" i="7" s="1"/>
  <c r="AE74" i="7" s="1"/>
  <c r="AE75" i="7" s="1"/>
  <c r="AE76" i="7" s="1"/>
  <c r="AE77" i="7" s="1"/>
  <c r="AE78" i="7" s="1"/>
  <c r="AE79" i="7" s="1"/>
  <c r="AE80" i="7" s="1"/>
  <c r="AE81" i="7" s="1"/>
  <c r="AE82" i="7" s="1"/>
  <c r="AE83" i="7" s="1"/>
  <c r="AE84" i="7" s="1"/>
  <c r="AE85" i="7" s="1"/>
  <c r="AE86" i="7" s="1"/>
  <c r="AE87" i="7" s="1"/>
  <c r="AE88" i="7" s="1"/>
  <c r="AE89" i="7" s="1"/>
  <c r="AE90" i="7" s="1"/>
  <c r="AE91" i="7" s="1"/>
  <c r="AE92" i="7" s="1"/>
  <c r="AE93" i="7" s="1"/>
  <c r="AE94" i="7" s="1"/>
  <c r="AE95" i="7" s="1"/>
  <c r="AE96" i="7" s="1"/>
  <c r="AB10" i="7"/>
  <c r="AB11" i="7" s="1"/>
  <c r="AB12" i="7" s="1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B52" i="7" s="1"/>
  <c r="AB53" i="7" s="1"/>
  <c r="AB54" i="7" s="1"/>
  <c r="AB55" i="7" s="1"/>
  <c r="AB56" i="7" s="1"/>
  <c r="AB57" i="7" s="1"/>
  <c r="AB58" i="7" s="1"/>
  <c r="AB59" i="7" s="1"/>
  <c r="AB60" i="7" s="1"/>
  <c r="AB61" i="7" s="1"/>
  <c r="AB62" i="7" s="1"/>
  <c r="AB63" i="7" s="1"/>
  <c r="AB64" i="7" s="1"/>
  <c r="AB65" i="7" s="1"/>
  <c r="AB66" i="7" s="1"/>
  <c r="AB67" i="7" s="1"/>
  <c r="AB68" i="7" s="1"/>
  <c r="AB69" i="7" s="1"/>
  <c r="AB70" i="7" s="1"/>
  <c r="AB71" i="7" s="1"/>
  <c r="AB72" i="7" s="1"/>
  <c r="AB73" i="7" s="1"/>
  <c r="AB74" i="7" s="1"/>
  <c r="AB75" i="7" s="1"/>
  <c r="AB76" i="7" s="1"/>
  <c r="AB77" i="7" s="1"/>
  <c r="AB78" i="7" s="1"/>
  <c r="AB79" i="7" s="1"/>
  <c r="AB80" i="7" s="1"/>
  <c r="AB81" i="7" s="1"/>
  <c r="AB82" i="7" s="1"/>
  <c r="AB83" i="7" s="1"/>
  <c r="AB84" i="7" s="1"/>
  <c r="AB85" i="7" s="1"/>
  <c r="AB86" i="7" s="1"/>
  <c r="AB87" i="7" s="1"/>
  <c r="AB88" i="7" s="1"/>
  <c r="AB89" i="7" s="1"/>
  <c r="AB90" i="7" s="1"/>
  <c r="AB91" i="7" s="1"/>
  <c r="AB92" i="7" s="1"/>
  <c r="AB93" i="7" s="1"/>
  <c r="AB94" i="7" s="1"/>
  <c r="AB95" i="7" s="1"/>
  <c r="AB96" i="7" s="1"/>
  <c r="AB97" i="7" s="1"/>
  <c r="AA10" i="7"/>
  <c r="AA11" i="7" s="1"/>
  <c r="AA12" i="7" s="1"/>
  <c r="AA13" i="7" s="1"/>
  <c r="AA14" i="7" s="1"/>
  <c r="AA15" i="7" s="1"/>
  <c r="AA16" i="7" s="1"/>
  <c r="AA17" i="7" s="1"/>
  <c r="AA18" i="7" s="1"/>
  <c r="AA19" i="7" s="1"/>
  <c r="AA20" i="7" s="1"/>
  <c r="AA21" i="7" s="1"/>
  <c r="AA22" i="7" s="1"/>
  <c r="AA23" i="7" s="1"/>
  <c r="AA24" i="7" s="1"/>
  <c r="AA25" i="7" s="1"/>
  <c r="AA26" i="7" s="1"/>
  <c r="AA27" i="7" s="1"/>
  <c r="AA28" i="7" s="1"/>
  <c r="AA29" i="7" s="1"/>
  <c r="AA30" i="7" s="1"/>
  <c r="AA31" i="7" s="1"/>
  <c r="AA32" i="7" s="1"/>
  <c r="AA33" i="7" s="1"/>
  <c r="AA34" i="7" s="1"/>
  <c r="AA35" i="7" s="1"/>
  <c r="AA36" i="7" s="1"/>
  <c r="AA37" i="7" s="1"/>
  <c r="AA38" i="7" s="1"/>
  <c r="AA39" i="7" s="1"/>
  <c r="AA40" i="7" s="1"/>
  <c r="AA41" i="7" s="1"/>
  <c r="AA42" i="7" s="1"/>
  <c r="AA43" i="7" s="1"/>
  <c r="AA44" i="7" s="1"/>
  <c r="AA45" i="7" s="1"/>
  <c r="AA46" i="7" s="1"/>
  <c r="AA47" i="7" s="1"/>
  <c r="AA48" i="7" s="1"/>
  <c r="AA49" i="7" s="1"/>
  <c r="AA50" i="7" s="1"/>
  <c r="AA51" i="7" s="1"/>
  <c r="AA52" i="7" s="1"/>
  <c r="AA53" i="7" s="1"/>
  <c r="AA54" i="7" s="1"/>
  <c r="AA55" i="7" s="1"/>
  <c r="AA56" i="7" s="1"/>
  <c r="AA57" i="7" s="1"/>
  <c r="AA58" i="7" s="1"/>
  <c r="AA59" i="7" s="1"/>
  <c r="AA60" i="7" s="1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AA79" i="7" s="1"/>
  <c r="AA80" i="7" s="1"/>
  <c r="AA81" i="7" s="1"/>
  <c r="AA82" i="7" s="1"/>
  <c r="AA83" i="7" s="1"/>
  <c r="AA84" i="7" s="1"/>
  <c r="AA85" i="7" s="1"/>
  <c r="AA86" i="7" s="1"/>
  <c r="AA87" i="7" s="1"/>
  <c r="AA88" i="7" s="1"/>
  <c r="AA89" i="7" s="1"/>
  <c r="AA90" i="7" s="1"/>
  <c r="AA91" i="7" s="1"/>
  <c r="AA92" i="7" s="1"/>
  <c r="AA93" i="7" s="1"/>
  <c r="AA94" i="7" s="1"/>
  <c r="AA95" i="7" s="1"/>
  <c r="AA96" i="7" s="1"/>
  <c r="Z10" i="7"/>
  <c r="Z11" i="7" s="1"/>
  <c r="Z12" i="7" s="1"/>
  <c r="Z13" i="7" s="1"/>
  <c r="Z14" i="7" s="1"/>
  <c r="Z15" i="7" s="1"/>
  <c r="Z16" i="7" s="1"/>
  <c r="Z17" i="7" s="1"/>
  <c r="Z18" i="7" s="1"/>
  <c r="Z19" i="7" s="1"/>
  <c r="Z20" i="7" s="1"/>
  <c r="Z21" i="7" s="1"/>
  <c r="Z22" i="7" s="1"/>
  <c r="Z23" i="7" s="1"/>
  <c r="Z24" i="7" s="1"/>
  <c r="Z25" i="7" s="1"/>
  <c r="Z26" i="7" s="1"/>
  <c r="Z27" i="7" s="1"/>
  <c r="Z28" i="7" s="1"/>
  <c r="Z29" i="7" s="1"/>
  <c r="Z30" i="7" s="1"/>
  <c r="Z31" i="7" s="1"/>
  <c r="Z32" i="7" s="1"/>
  <c r="Z33" i="7" s="1"/>
  <c r="Z34" i="7" s="1"/>
  <c r="Z35" i="7" s="1"/>
  <c r="Z36" i="7" s="1"/>
  <c r="Z37" i="7" s="1"/>
  <c r="Z38" i="7" s="1"/>
  <c r="Z39" i="7" s="1"/>
  <c r="Z40" i="7" s="1"/>
  <c r="Z41" i="7" s="1"/>
  <c r="Z42" i="7" s="1"/>
  <c r="Z43" i="7" s="1"/>
  <c r="Z44" i="7" s="1"/>
  <c r="Z45" i="7" s="1"/>
  <c r="Z46" i="7" s="1"/>
  <c r="Z47" i="7" s="1"/>
  <c r="Z48" i="7" s="1"/>
  <c r="Z49" i="7" s="1"/>
  <c r="Z50" i="7" s="1"/>
  <c r="Z51" i="7" s="1"/>
  <c r="Z52" i="7" s="1"/>
  <c r="Z53" i="7" s="1"/>
  <c r="Z54" i="7" s="1"/>
  <c r="Z55" i="7" s="1"/>
  <c r="Z56" i="7" s="1"/>
  <c r="Z57" i="7" s="1"/>
  <c r="Z58" i="7" s="1"/>
  <c r="Z59" i="7" s="1"/>
  <c r="Z60" i="7" s="1"/>
  <c r="Z61" i="7" s="1"/>
  <c r="Z62" i="7" s="1"/>
  <c r="Z63" i="7" s="1"/>
  <c r="Z64" i="7" s="1"/>
  <c r="Z65" i="7" s="1"/>
  <c r="Z66" i="7" s="1"/>
  <c r="Z67" i="7" s="1"/>
  <c r="Z68" i="7" s="1"/>
  <c r="Z69" i="7" s="1"/>
  <c r="Z70" i="7" s="1"/>
  <c r="Z71" i="7" s="1"/>
  <c r="Z72" i="7" s="1"/>
  <c r="Z73" i="7" s="1"/>
  <c r="Z74" i="7" s="1"/>
  <c r="Z75" i="7" s="1"/>
  <c r="Z76" i="7" s="1"/>
  <c r="Z77" i="7" s="1"/>
  <c r="Z78" i="7" s="1"/>
  <c r="Z79" i="7" s="1"/>
  <c r="Z80" i="7" s="1"/>
  <c r="Z81" i="7" s="1"/>
  <c r="Z82" i="7" s="1"/>
  <c r="Z83" i="7" s="1"/>
  <c r="Z84" i="7" s="1"/>
  <c r="Z85" i="7" s="1"/>
  <c r="Z86" i="7" s="1"/>
  <c r="Z87" i="7" s="1"/>
  <c r="Z88" i="7" s="1"/>
  <c r="Z89" i="7" s="1"/>
  <c r="Z90" i="7" s="1"/>
  <c r="Z91" i="7" s="1"/>
  <c r="Z92" i="7" s="1"/>
  <c r="Z93" i="7" s="1"/>
  <c r="Z94" i="7" s="1"/>
  <c r="Z95" i="7" s="1"/>
  <c r="Z96" i="7" s="1"/>
  <c r="Y10" i="7"/>
  <c r="Y11" i="7" s="1"/>
  <c r="Y12" i="7" s="1"/>
  <c r="Y13" i="7" s="1"/>
  <c r="Y14" i="7" s="1"/>
  <c r="Y15" i="7" s="1"/>
  <c r="Y16" i="7" s="1"/>
  <c r="Y17" i="7" s="1"/>
  <c r="Y18" i="7" s="1"/>
  <c r="Y19" i="7" s="1"/>
  <c r="Y20" i="7" s="1"/>
  <c r="Y21" i="7" s="1"/>
  <c r="Y22" i="7" s="1"/>
  <c r="Y23" i="7" s="1"/>
  <c r="Y24" i="7" s="1"/>
  <c r="Y25" i="7" s="1"/>
  <c r="Y26" i="7" s="1"/>
  <c r="Y27" i="7" s="1"/>
  <c r="Y28" i="7" s="1"/>
  <c r="Y29" i="7" s="1"/>
  <c r="Y30" i="7" s="1"/>
  <c r="Y31" i="7" s="1"/>
  <c r="Y32" i="7" s="1"/>
  <c r="Y33" i="7" s="1"/>
  <c r="Y34" i="7" s="1"/>
  <c r="Y35" i="7" s="1"/>
  <c r="Y36" i="7" s="1"/>
  <c r="Y37" i="7" s="1"/>
  <c r="Y38" i="7" s="1"/>
  <c r="Y39" i="7" s="1"/>
  <c r="Y40" i="7" s="1"/>
  <c r="Y41" i="7" s="1"/>
  <c r="Y42" i="7" s="1"/>
  <c r="Y43" i="7" s="1"/>
  <c r="Y44" i="7" s="1"/>
  <c r="Y45" i="7" s="1"/>
  <c r="Y46" i="7" s="1"/>
  <c r="Y47" i="7" s="1"/>
  <c r="Y48" i="7" s="1"/>
  <c r="Y49" i="7" s="1"/>
  <c r="Y50" i="7" s="1"/>
  <c r="Y51" i="7" s="1"/>
  <c r="Y52" i="7" s="1"/>
  <c r="Y53" i="7" s="1"/>
  <c r="Y54" i="7" s="1"/>
  <c r="Y55" i="7" s="1"/>
  <c r="Y56" i="7" s="1"/>
  <c r="Y57" i="7" s="1"/>
  <c r="Y58" i="7" s="1"/>
  <c r="Y59" i="7" s="1"/>
  <c r="Y60" i="7" s="1"/>
  <c r="Y61" i="7" s="1"/>
  <c r="Y62" i="7" s="1"/>
  <c r="Y63" i="7" s="1"/>
  <c r="Y64" i="7" s="1"/>
  <c r="Y65" i="7" s="1"/>
  <c r="Y66" i="7" s="1"/>
  <c r="Y67" i="7" s="1"/>
  <c r="Y68" i="7" s="1"/>
  <c r="Y69" i="7" s="1"/>
  <c r="Y70" i="7" s="1"/>
  <c r="Y71" i="7" s="1"/>
  <c r="Y72" i="7" s="1"/>
  <c r="Y73" i="7" s="1"/>
  <c r="Y74" i="7" s="1"/>
  <c r="Y75" i="7" s="1"/>
  <c r="Y76" i="7" s="1"/>
  <c r="Y77" i="7" s="1"/>
  <c r="Y78" i="7" s="1"/>
  <c r="Y79" i="7" s="1"/>
  <c r="Y80" i="7" s="1"/>
  <c r="Y81" i="7" s="1"/>
  <c r="Y82" i="7" s="1"/>
  <c r="Y83" i="7" s="1"/>
  <c r="Y84" i="7" s="1"/>
  <c r="Y85" i="7" s="1"/>
  <c r="Y86" i="7" s="1"/>
  <c r="Y87" i="7" s="1"/>
  <c r="Y88" i="7" s="1"/>
  <c r="Y89" i="7" s="1"/>
  <c r="Y90" i="7" s="1"/>
  <c r="Y91" i="7" s="1"/>
  <c r="Y92" i="7" s="1"/>
  <c r="Y93" i="7" s="1"/>
  <c r="Y94" i="7" s="1"/>
  <c r="Y95" i="7" s="1"/>
  <c r="Y96" i="7" s="1"/>
  <c r="X10" i="7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X65" i="7" s="1"/>
  <c r="X66" i="7" s="1"/>
  <c r="X67" i="7" s="1"/>
  <c r="X68" i="7" s="1"/>
  <c r="X69" i="7" s="1"/>
  <c r="X70" i="7" s="1"/>
  <c r="X71" i="7" s="1"/>
  <c r="X72" i="7" s="1"/>
  <c r="X73" i="7" s="1"/>
  <c r="X74" i="7" s="1"/>
  <c r="X75" i="7" s="1"/>
  <c r="X76" i="7" s="1"/>
  <c r="X77" i="7" s="1"/>
  <c r="X78" i="7" s="1"/>
  <c r="X79" i="7" s="1"/>
  <c r="X80" i="7" s="1"/>
  <c r="X81" i="7" s="1"/>
  <c r="X82" i="7" s="1"/>
  <c r="X83" i="7" s="1"/>
  <c r="X84" i="7" s="1"/>
  <c r="X85" i="7" s="1"/>
  <c r="X86" i="7" s="1"/>
  <c r="X87" i="7" s="1"/>
  <c r="X88" i="7" s="1"/>
  <c r="X89" i="7" s="1"/>
  <c r="X90" i="7" s="1"/>
  <c r="X91" i="7" s="1"/>
  <c r="X92" i="7" s="1"/>
  <c r="X93" i="7" s="1"/>
  <c r="X94" i="7" s="1"/>
  <c r="X95" i="7" s="1"/>
  <c r="X96" i="7" s="1"/>
  <c r="W10" i="7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W35" i="7" s="1"/>
  <c r="W36" i="7" s="1"/>
  <c r="W37" i="7" s="1"/>
  <c r="W38" i="7" s="1"/>
  <c r="W39" i="7" s="1"/>
  <c r="W40" i="7" s="1"/>
  <c r="W41" i="7" s="1"/>
  <c r="W42" i="7" s="1"/>
  <c r="W43" i="7" s="1"/>
  <c r="W44" i="7" s="1"/>
  <c r="W45" i="7" s="1"/>
  <c r="W46" i="7" s="1"/>
  <c r="W47" i="7" s="1"/>
  <c r="W48" i="7" s="1"/>
  <c r="W49" i="7" s="1"/>
  <c r="W50" i="7" s="1"/>
  <c r="W51" i="7" s="1"/>
  <c r="W52" i="7" s="1"/>
  <c r="W53" i="7" s="1"/>
  <c r="W54" i="7" s="1"/>
  <c r="W55" i="7" s="1"/>
  <c r="W56" i="7" s="1"/>
  <c r="W57" i="7" s="1"/>
  <c r="W58" i="7" s="1"/>
  <c r="W59" i="7" s="1"/>
  <c r="W60" i="7" s="1"/>
  <c r="W61" i="7" s="1"/>
  <c r="W62" i="7" s="1"/>
  <c r="W63" i="7" s="1"/>
  <c r="W64" i="7" s="1"/>
  <c r="W65" i="7" s="1"/>
  <c r="W66" i="7" s="1"/>
  <c r="W67" i="7" s="1"/>
  <c r="W68" i="7" s="1"/>
  <c r="W69" i="7" s="1"/>
  <c r="W70" i="7" s="1"/>
  <c r="W71" i="7" s="1"/>
  <c r="W72" i="7" s="1"/>
  <c r="W73" i="7" s="1"/>
  <c r="W74" i="7" s="1"/>
  <c r="W75" i="7" s="1"/>
  <c r="W76" i="7" s="1"/>
  <c r="W77" i="7" s="1"/>
  <c r="W78" i="7" s="1"/>
  <c r="W79" i="7" s="1"/>
  <c r="W80" i="7" s="1"/>
  <c r="W81" i="7" s="1"/>
  <c r="W82" i="7" s="1"/>
  <c r="W83" i="7" s="1"/>
  <c r="W84" i="7" s="1"/>
  <c r="W85" i="7" s="1"/>
  <c r="W86" i="7" s="1"/>
  <c r="W87" i="7" s="1"/>
  <c r="W88" i="7" s="1"/>
  <c r="W89" i="7" s="1"/>
  <c r="W90" i="7" s="1"/>
  <c r="W91" i="7" s="1"/>
  <c r="W92" i="7" s="1"/>
  <c r="W93" i="7" s="1"/>
  <c r="W94" i="7" s="1"/>
  <c r="W95" i="7" s="1"/>
  <c r="W96" i="7" s="1"/>
  <c r="V10" i="7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V51" i="7" s="1"/>
  <c r="V52" i="7" s="1"/>
  <c r="V53" i="7" s="1"/>
  <c r="V54" i="7" s="1"/>
  <c r="V55" i="7" s="1"/>
  <c r="V56" i="7" s="1"/>
  <c r="V57" i="7" s="1"/>
  <c r="V58" i="7" s="1"/>
  <c r="V59" i="7" s="1"/>
  <c r="V60" i="7" s="1"/>
  <c r="V61" i="7" s="1"/>
  <c r="V62" i="7" s="1"/>
  <c r="V63" i="7" s="1"/>
  <c r="V64" i="7" s="1"/>
  <c r="V65" i="7" s="1"/>
  <c r="V66" i="7" s="1"/>
  <c r="V67" i="7" s="1"/>
  <c r="V68" i="7" s="1"/>
  <c r="V69" i="7" s="1"/>
  <c r="V70" i="7" s="1"/>
  <c r="V71" i="7" s="1"/>
  <c r="V72" i="7" s="1"/>
  <c r="V73" i="7" s="1"/>
  <c r="V74" i="7" s="1"/>
  <c r="V75" i="7" s="1"/>
  <c r="V76" i="7" s="1"/>
  <c r="V77" i="7" s="1"/>
  <c r="V78" i="7" s="1"/>
  <c r="V79" i="7" s="1"/>
  <c r="V80" i="7" s="1"/>
  <c r="V81" i="7" s="1"/>
  <c r="V82" i="7" s="1"/>
  <c r="V83" i="7" s="1"/>
  <c r="V84" i="7" s="1"/>
  <c r="V85" i="7" s="1"/>
  <c r="V86" i="7" s="1"/>
  <c r="V87" i="7" s="1"/>
  <c r="V88" i="7" s="1"/>
  <c r="V89" i="7" s="1"/>
  <c r="V90" i="7" s="1"/>
  <c r="V91" i="7" s="1"/>
  <c r="V92" i="7" s="1"/>
  <c r="V93" i="7" s="1"/>
  <c r="V94" i="7" s="1"/>
  <c r="V95" i="7" s="1"/>
  <c r="V96" i="7" s="1"/>
  <c r="U10" i="7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U80" i="7" s="1"/>
  <c r="U81" i="7" s="1"/>
  <c r="U82" i="7" s="1"/>
  <c r="U83" i="7" s="1"/>
  <c r="U84" i="7" s="1"/>
  <c r="U85" i="7" s="1"/>
  <c r="U86" i="7" s="1"/>
  <c r="U87" i="7" s="1"/>
  <c r="U88" i="7" s="1"/>
  <c r="U89" i="7" s="1"/>
  <c r="U90" i="7" s="1"/>
  <c r="U91" i="7" s="1"/>
  <c r="U92" i="7" s="1"/>
  <c r="U93" i="7" s="1"/>
  <c r="U94" i="7" s="1"/>
  <c r="U95" i="7" s="1"/>
  <c r="U96" i="7" s="1"/>
  <c r="T10" i="7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5" i="7" s="1"/>
  <c r="T86" i="7" s="1"/>
  <c r="T87" i="7" s="1"/>
  <c r="T88" i="7" s="1"/>
  <c r="T89" i="7" s="1"/>
  <c r="T90" i="7" s="1"/>
  <c r="T91" i="7" s="1"/>
  <c r="T92" i="7" s="1"/>
  <c r="T93" i="7" s="1"/>
  <c r="T94" i="7" s="1"/>
  <c r="T95" i="7" s="1"/>
  <c r="T96" i="7" s="1"/>
  <c r="S10" i="7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S52" i="7" s="1"/>
  <c r="S53" i="7" s="1"/>
  <c r="S54" i="7" s="1"/>
  <c r="S55" i="7" s="1"/>
  <c r="S56" i="7" s="1"/>
  <c r="S57" i="7" s="1"/>
  <c r="S58" i="7" s="1"/>
  <c r="S59" i="7" s="1"/>
  <c r="S60" i="7" s="1"/>
  <c r="S61" i="7" s="1"/>
  <c r="S62" i="7" s="1"/>
  <c r="S63" i="7" s="1"/>
  <c r="S64" i="7" s="1"/>
  <c r="S65" i="7" s="1"/>
  <c r="S66" i="7" s="1"/>
  <c r="S67" i="7" s="1"/>
  <c r="S68" i="7" s="1"/>
  <c r="S69" i="7" s="1"/>
  <c r="S70" i="7" s="1"/>
  <c r="S71" i="7" s="1"/>
  <c r="S72" i="7" s="1"/>
  <c r="S73" i="7" s="1"/>
  <c r="S74" i="7" s="1"/>
  <c r="S75" i="7" s="1"/>
  <c r="S76" i="7" s="1"/>
  <c r="S77" i="7" s="1"/>
  <c r="S78" i="7" s="1"/>
  <c r="S79" i="7" s="1"/>
  <c r="S80" i="7" s="1"/>
  <c r="S81" i="7" s="1"/>
  <c r="S82" i="7" s="1"/>
  <c r="S83" i="7" s="1"/>
  <c r="S84" i="7" s="1"/>
  <c r="S85" i="7" s="1"/>
  <c r="S86" i="7" s="1"/>
  <c r="S87" i="7" s="1"/>
  <c r="S88" i="7" s="1"/>
  <c r="S89" i="7" s="1"/>
  <c r="S90" i="7" s="1"/>
  <c r="S91" i="7" s="1"/>
  <c r="S92" i="7" s="1"/>
  <c r="S93" i="7" s="1"/>
  <c r="S94" i="7" s="1"/>
  <c r="S95" i="7" s="1"/>
  <c r="S96" i="7" s="1"/>
  <c r="R10" i="7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Q10" i="7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Q59" i="7" s="1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Q71" i="7" s="1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Q83" i="7" s="1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Q95" i="7" s="1"/>
  <c r="Q96" i="7" s="1"/>
  <c r="P10" i="7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P71" i="7" s="1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P83" i="7" s="1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P95" i="7" s="1"/>
  <c r="P96" i="7" s="1"/>
  <c r="O10" i="7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N10" i="7"/>
  <c r="M10" i="7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M95" i="7" s="1"/>
  <c r="M96" i="7" s="1"/>
  <c r="L10" i="7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K10" i="7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J10" i="7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I10" i="7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F10" i="7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D10" i="7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C10" i="7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E5" i="7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Y5" i="7" s="1"/>
  <c r="Z5" i="7" s="1"/>
  <c r="AA5" i="7" s="1"/>
  <c r="AB314" i="9"/>
  <c r="AB313" i="9"/>
  <c r="AB312" i="9"/>
  <c r="AB311" i="9"/>
  <c r="AA316" i="9"/>
  <c r="Z316" i="9"/>
  <c r="Y316" i="9"/>
  <c r="X316" i="9"/>
  <c r="W316" i="9"/>
  <c r="V316" i="9"/>
  <c r="AB308" i="9" s="1"/>
  <c r="U316" i="9"/>
  <c r="T316" i="9"/>
  <c r="S316" i="9"/>
  <c r="R316" i="9"/>
  <c r="Q316" i="9"/>
  <c r="P316" i="9"/>
  <c r="O316" i="9"/>
  <c r="N316" i="9"/>
  <c r="M316" i="9"/>
  <c r="L316" i="9"/>
  <c r="K316" i="9"/>
  <c r="J316" i="9"/>
  <c r="I316" i="9"/>
  <c r="H316" i="9"/>
  <c r="G316" i="9"/>
  <c r="F316" i="9"/>
  <c r="E316" i="9"/>
  <c r="C4" i="9"/>
  <c r="E4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N55" i="7" l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N83" i="7" s="1"/>
  <c r="N84" i="7" s="1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6" i="7" s="1"/>
  <c r="AB309" i="9"/>
  <c r="AB316" i="9"/>
  <c r="AB315" i="9"/>
  <c r="C5" i="9"/>
  <c r="Y396" i="1"/>
  <c r="F5" i="9" l="1"/>
  <c r="E5" i="9"/>
  <c r="C6" i="9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Z396" i="1"/>
  <c r="AA396" i="1"/>
  <c r="AB396" i="1"/>
  <c r="AC396" i="1"/>
  <c r="AD394" i="1"/>
  <c r="AD393" i="1"/>
  <c r="AD392" i="1"/>
  <c r="AD391" i="1"/>
  <c r="AD389" i="1"/>
  <c r="F6" i="9" l="1"/>
  <c r="C7" i="9"/>
  <c r="E6" i="9"/>
  <c r="G6" i="9"/>
  <c r="AD396" i="1"/>
  <c r="AD395" i="1"/>
  <c r="C411" i="6"/>
  <c r="E7" i="9" l="1"/>
  <c r="H7" i="9"/>
  <c r="C8" i="9"/>
  <c r="G7" i="9"/>
  <c r="F7" i="9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C9" i="9" l="1"/>
  <c r="G8" i="9"/>
  <c r="F8" i="9"/>
  <c r="I8" i="9"/>
  <c r="E8" i="9"/>
  <c r="H8" i="9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C10" i="9" l="1"/>
  <c r="H9" i="9"/>
  <c r="G9" i="9"/>
  <c r="E9" i="9"/>
  <c r="I9" i="9"/>
  <c r="J9" i="9"/>
  <c r="F9" i="9"/>
  <c r="P36" i="4"/>
  <c r="N36" i="4"/>
  <c r="M36" i="4"/>
  <c r="H10" i="9" l="1"/>
  <c r="G10" i="9"/>
  <c r="E10" i="9"/>
  <c r="K10" i="9"/>
  <c r="C11" i="9"/>
  <c r="J10" i="9"/>
  <c r="F10" i="9"/>
  <c r="I10" i="9"/>
  <c r="J36" i="4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K11" i="9" l="1"/>
  <c r="G11" i="9"/>
  <c r="J11" i="9"/>
  <c r="F11" i="9"/>
  <c r="H11" i="9"/>
  <c r="C12" i="9"/>
  <c r="I11" i="9"/>
  <c r="E11" i="9"/>
  <c r="L11" i="9"/>
  <c r="M12" i="9" l="1"/>
  <c r="I12" i="9"/>
  <c r="E12" i="9"/>
  <c r="H12" i="9"/>
  <c r="J12" i="9"/>
  <c r="L12" i="9"/>
  <c r="F12" i="9"/>
  <c r="C13" i="9"/>
  <c r="K12" i="9"/>
  <c r="G12" i="9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N13" i="9" l="1"/>
  <c r="J13" i="9"/>
  <c r="F13" i="9"/>
  <c r="M13" i="9"/>
  <c r="E13" i="9"/>
  <c r="G13" i="9"/>
  <c r="I13" i="9"/>
  <c r="K13" i="9"/>
  <c r="C14" i="9"/>
  <c r="L13" i="9"/>
  <c r="H13" i="9"/>
  <c r="C4" i="1"/>
  <c r="C5" i="1" s="1"/>
  <c r="F5" i="1" s="1"/>
  <c r="N14" i="9" l="1"/>
  <c r="J14" i="9"/>
  <c r="F14" i="9"/>
  <c r="M14" i="9"/>
  <c r="I14" i="9"/>
  <c r="G14" i="9"/>
  <c r="C15" i="9"/>
  <c r="E14" i="9"/>
  <c r="O14" i="9"/>
  <c r="L14" i="9"/>
  <c r="H14" i="9"/>
  <c r="K14" i="9"/>
  <c r="E4" i="1"/>
  <c r="C6" i="1"/>
  <c r="E5" i="1"/>
  <c r="M15" i="9" l="1"/>
  <c r="I15" i="9"/>
  <c r="E15" i="9"/>
  <c r="P15" i="9"/>
  <c r="H15" i="9"/>
  <c r="N15" i="9"/>
  <c r="F15" i="9"/>
  <c r="L15" i="9"/>
  <c r="C16" i="9"/>
  <c r="O15" i="9"/>
  <c r="K15" i="9"/>
  <c r="G15" i="9"/>
  <c r="J15" i="9"/>
  <c r="E6" i="1"/>
  <c r="G6" i="1"/>
  <c r="F6" i="1"/>
  <c r="C7" i="1"/>
  <c r="C17" i="9" l="1"/>
  <c r="O16" i="9"/>
  <c r="K16" i="9"/>
  <c r="G16" i="9"/>
  <c r="N16" i="9"/>
  <c r="F16" i="9"/>
  <c r="H16" i="9"/>
  <c r="J16" i="9"/>
  <c r="P16" i="9"/>
  <c r="Q16" i="9"/>
  <c r="M16" i="9"/>
  <c r="I16" i="9"/>
  <c r="E16" i="9"/>
  <c r="L16" i="9"/>
  <c r="C8" i="1"/>
  <c r="H7" i="1"/>
  <c r="G7" i="1"/>
  <c r="F7" i="1"/>
  <c r="E7" i="1"/>
  <c r="C18" i="9" l="1"/>
  <c r="S18" i="9" s="1"/>
  <c r="P17" i="9"/>
  <c r="L17" i="9"/>
  <c r="H17" i="9"/>
  <c r="K17" i="9"/>
  <c r="E17" i="9"/>
  <c r="O17" i="9"/>
  <c r="G17" i="9"/>
  <c r="M17" i="9"/>
  <c r="R17" i="9"/>
  <c r="N17" i="9"/>
  <c r="J17" i="9"/>
  <c r="F17" i="9"/>
  <c r="Q17" i="9"/>
  <c r="I17" i="9"/>
  <c r="I8" i="1"/>
  <c r="H8" i="1"/>
  <c r="F8" i="1"/>
  <c r="G8" i="1"/>
  <c r="C9" i="1"/>
  <c r="C10" i="1" s="1"/>
  <c r="K10" i="1" s="1"/>
  <c r="E8" i="1"/>
  <c r="P18" i="9" l="1"/>
  <c r="L18" i="9"/>
  <c r="H18" i="9"/>
  <c r="Q18" i="9"/>
  <c r="E18" i="9"/>
  <c r="O18" i="9"/>
  <c r="K18" i="9"/>
  <c r="G18" i="9"/>
  <c r="C19" i="9"/>
  <c r="I18" i="9"/>
  <c r="R18" i="9"/>
  <c r="N18" i="9"/>
  <c r="J18" i="9"/>
  <c r="F18" i="9"/>
  <c r="M18" i="9"/>
  <c r="E9" i="1"/>
  <c r="J10" i="1"/>
  <c r="G10" i="1"/>
  <c r="I10" i="1"/>
  <c r="H10" i="1"/>
  <c r="F10" i="1"/>
  <c r="J9" i="1"/>
  <c r="G9" i="1"/>
  <c r="I9" i="1"/>
  <c r="H9" i="1"/>
  <c r="F9" i="1"/>
  <c r="E10" i="1"/>
  <c r="C11" i="1"/>
  <c r="K11" i="1" s="1"/>
  <c r="S19" i="9" l="1"/>
  <c r="O19" i="9"/>
  <c r="K19" i="9"/>
  <c r="G19" i="9"/>
  <c r="H19" i="9"/>
  <c r="C20" i="9"/>
  <c r="R19" i="9"/>
  <c r="N19" i="9"/>
  <c r="J19" i="9"/>
  <c r="F19" i="9"/>
  <c r="P19" i="9"/>
  <c r="Q19" i="9"/>
  <c r="M19" i="9"/>
  <c r="I19" i="9"/>
  <c r="E19" i="9"/>
  <c r="T19" i="9"/>
  <c r="L19" i="9"/>
  <c r="J11" i="1"/>
  <c r="G11" i="1"/>
  <c r="L11" i="1"/>
  <c r="F11" i="1"/>
  <c r="I11" i="1"/>
  <c r="H11" i="1"/>
  <c r="E11" i="1"/>
  <c r="C12" i="1"/>
  <c r="U20" i="9" l="1"/>
  <c r="Q20" i="9"/>
  <c r="M20" i="9"/>
  <c r="I20" i="9"/>
  <c r="E20" i="9"/>
  <c r="N20" i="9"/>
  <c r="F20" i="9"/>
  <c r="T20" i="9"/>
  <c r="P20" i="9"/>
  <c r="L20" i="9"/>
  <c r="H20" i="9"/>
  <c r="J20" i="9"/>
  <c r="C21" i="9"/>
  <c r="S20" i="9"/>
  <c r="O20" i="9"/>
  <c r="K20" i="9"/>
  <c r="G20" i="9"/>
  <c r="R20" i="9"/>
  <c r="M12" i="1"/>
  <c r="K12" i="1"/>
  <c r="J12" i="1"/>
  <c r="G12" i="1"/>
  <c r="H12" i="1"/>
  <c r="I12" i="1"/>
  <c r="F12" i="1"/>
  <c r="L12" i="1"/>
  <c r="E12" i="1"/>
  <c r="C13" i="1"/>
  <c r="V21" i="9" l="1"/>
  <c r="R21" i="9"/>
  <c r="N21" i="9"/>
  <c r="J21" i="9"/>
  <c r="F21" i="9"/>
  <c r="S21" i="9"/>
  <c r="K21" i="9"/>
  <c r="U21" i="9"/>
  <c r="Q21" i="9"/>
  <c r="M21" i="9"/>
  <c r="I21" i="9"/>
  <c r="E21" i="9"/>
  <c r="O21" i="9"/>
  <c r="C22" i="9"/>
  <c r="T21" i="9"/>
  <c r="P21" i="9"/>
  <c r="L21" i="9"/>
  <c r="H21" i="9"/>
  <c r="G21" i="9"/>
  <c r="M13" i="1"/>
  <c r="K13" i="1"/>
  <c r="N13" i="1"/>
  <c r="L13" i="1"/>
  <c r="H13" i="1"/>
  <c r="G13" i="1"/>
  <c r="I13" i="1"/>
  <c r="F13" i="1"/>
  <c r="J13" i="1"/>
  <c r="C14" i="1"/>
  <c r="E13" i="1"/>
  <c r="V22" i="9" l="1"/>
  <c r="R22" i="9"/>
  <c r="N22" i="9"/>
  <c r="J22" i="9"/>
  <c r="F22" i="9"/>
  <c r="K22" i="9"/>
  <c r="C23" i="9"/>
  <c r="U22" i="9"/>
  <c r="Q22" i="9"/>
  <c r="M22" i="9"/>
  <c r="I22" i="9"/>
  <c r="E22" i="9"/>
  <c r="S22" i="9"/>
  <c r="G22" i="9"/>
  <c r="T22" i="9"/>
  <c r="P22" i="9"/>
  <c r="L22" i="9"/>
  <c r="H22" i="9"/>
  <c r="W22" i="9"/>
  <c r="O22" i="9"/>
  <c r="M14" i="1"/>
  <c r="K14" i="1"/>
  <c r="N14" i="1"/>
  <c r="J14" i="1"/>
  <c r="L14" i="1"/>
  <c r="O14" i="1"/>
  <c r="H14" i="1"/>
  <c r="G14" i="1"/>
  <c r="I14" i="1"/>
  <c r="F14" i="1"/>
  <c r="C15" i="1"/>
  <c r="E14" i="1"/>
  <c r="U23" i="9" l="1"/>
  <c r="Q23" i="9"/>
  <c r="M23" i="9"/>
  <c r="I23" i="9"/>
  <c r="E23" i="9"/>
  <c r="C24" i="9"/>
  <c r="N23" i="9"/>
  <c r="F23" i="9"/>
  <c r="X23" i="9"/>
  <c r="T23" i="9"/>
  <c r="P23" i="9"/>
  <c r="L23" i="9"/>
  <c r="H23" i="9"/>
  <c r="V23" i="9"/>
  <c r="J23" i="9"/>
  <c r="W23" i="9"/>
  <c r="S23" i="9"/>
  <c r="O23" i="9"/>
  <c r="K23" i="9"/>
  <c r="G23" i="9"/>
  <c r="R23" i="9"/>
  <c r="M15" i="1"/>
  <c r="K15" i="1"/>
  <c r="O15" i="1"/>
  <c r="I15" i="1"/>
  <c r="H15" i="1"/>
  <c r="P15" i="1"/>
  <c r="N15" i="1"/>
  <c r="J15" i="1"/>
  <c r="L15" i="1"/>
  <c r="G15" i="1"/>
  <c r="F15" i="1"/>
  <c r="C16" i="1"/>
  <c r="E15" i="1"/>
  <c r="C25" i="9" l="1"/>
  <c r="W24" i="9"/>
  <c r="S24" i="9"/>
  <c r="O24" i="9"/>
  <c r="K24" i="9"/>
  <c r="G24" i="9"/>
  <c r="T24" i="9"/>
  <c r="V24" i="9"/>
  <c r="R24" i="9"/>
  <c r="N24" i="9"/>
  <c r="J24" i="9"/>
  <c r="F24" i="9"/>
  <c r="X24" i="9"/>
  <c r="L24" i="9"/>
  <c r="Y24" i="9"/>
  <c r="U24" i="9"/>
  <c r="Q24" i="9"/>
  <c r="M24" i="9"/>
  <c r="I24" i="9"/>
  <c r="E24" i="9"/>
  <c r="P24" i="9"/>
  <c r="H24" i="9"/>
  <c r="M16" i="1"/>
  <c r="K16" i="1"/>
  <c r="L16" i="1"/>
  <c r="O16" i="1"/>
  <c r="I16" i="1"/>
  <c r="H16" i="1"/>
  <c r="P16" i="1"/>
  <c r="N16" i="1"/>
  <c r="J16" i="1"/>
  <c r="F16" i="1"/>
  <c r="G16" i="1"/>
  <c r="Q16" i="1"/>
  <c r="C17" i="1"/>
  <c r="E16" i="1"/>
  <c r="C26" i="9" l="1"/>
  <c r="X25" i="9"/>
  <c r="T25" i="9"/>
  <c r="P25" i="9"/>
  <c r="L25" i="9"/>
  <c r="H25" i="9"/>
  <c r="U25" i="9"/>
  <c r="E25" i="9"/>
  <c r="W25" i="9"/>
  <c r="S25" i="9"/>
  <c r="O25" i="9"/>
  <c r="K25" i="9"/>
  <c r="G25" i="9"/>
  <c r="Y25" i="9"/>
  <c r="M25" i="9"/>
  <c r="Z25" i="9"/>
  <c r="V25" i="9"/>
  <c r="R25" i="9"/>
  <c r="N25" i="9"/>
  <c r="J25" i="9"/>
  <c r="F25" i="9"/>
  <c r="Q25" i="9"/>
  <c r="I25" i="9"/>
  <c r="M17" i="1"/>
  <c r="K17" i="1"/>
  <c r="Q17" i="1"/>
  <c r="J17" i="1"/>
  <c r="G17" i="1"/>
  <c r="R17" i="1"/>
  <c r="L17" i="1"/>
  <c r="O17" i="1"/>
  <c r="I17" i="1"/>
  <c r="H17" i="1"/>
  <c r="P17" i="1"/>
  <c r="N17" i="1"/>
  <c r="F17" i="1"/>
  <c r="C18" i="1"/>
  <c r="E17" i="1"/>
  <c r="X26" i="9" l="1"/>
  <c r="T26" i="9"/>
  <c r="P26" i="9"/>
  <c r="L26" i="9"/>
  <c r="H26" i="9"/>
  <c r="C27" i="9"/>
  <c r="U26" i="9"/>
  <c r="E26" i="9"/>
  <c r="AA26" i="9"/>
  <c r="W26" i="9"/>
  <c r="S26" i="9"/>
  <c r="O26" i="9"/>
  <c r="K26" i="9"/>
  <c r="G26" i="9"/>
  <c r="Y26" i="9"/>
  <c r="M26" i="9"/>
  <c r="Z26" i="9"/>
  <c r="V26" i="9"/>
  <c r="R26" i="9"/>
  <c r="N26" i="9"/>
  <c r="J26" i="9"/>
  <c r="F26" i="9"/>
  <c r="Q26" i="9"/>
  <c r="I26" i="9"/>
  <c r="M18" i="1"/>
  <c r="K18" i="1"/>
  <c r="Q18" i="1"/>
  <c r="J18" i="1"/>
  <c r="G18" i="1"/>
  <c r="R18" i="1"/>
  <c r="L18" i="1"/>
  <c r="O18" i="1"/>
  <c r="I18" i="1"/>
  <c r="H18" i="1"/>
  <c r="F18" i="1"/>
  <c r="S18" i="1"/>
  <c r="P18" i="1"/>
  <c r="N18" i="1"/>
  <c r="C19" i="1"/>
  <c r="E18" i="1"/>
  <c r="W27" i="9" l="1"/>
  <c r="S27" i="9"/>
  <c r="O27" i="9"/>
  <c r="K27" i="9"/>
  <c r="G27" i="9"/>
  <c r="P27" i="9"/>
  <c r="C28" i="9"/>
  <c r="Z27" i="9"/>
  <c r="V27" i="9"/>
  <c r="R27" i="9"/>
  <c r="N27" i="9"/>
  <c r="J27" i="9"/>
  <c r="F27" i="9"/>
  <c r="X27" i="9"/>
  <c r="L27" i="9"/>
  <c r="Y27" i="9"/>
  <c r="U27" i="9"/>
  <c r="Q27" i="9"/>
  <c r="M27" i="9"/>
  <c r="I27" i="9"/>
  <c r="E27" i="9"/>
  <c r="T27" i="9"/>
  <c r="H27" i="9"/>
  <c r="K19" i="1"/>
  <c r="M19" i="1"/>
  <c r="Q19" i="1"/>
  <c r="J19" i="1"/>
  <c r="G19" i="1"/>
  <c r="R19" i="1"/>
  <c r="L19" i="1"/>
  <c r="F19" i="1"/>
  <c r="T19" i="1"/>
  <c r="O19" i="1"/>
  <c r="S19" i="1"/>
  <c r="P19" i="1"/>
  <c r="I19" i="1"/>
  <c r="N19" i="1"/>
  <c r="H19" i="1"/>
  <c r="C20" i="1"/>
  <c r="E19" i="1"/>
  <c r="V28" i="9" l="1"/>
  <c r="X28" i="9"/>
  <c r="T28" i="9"/>
  <c r="C29" i="9"/>
  <c r="W28" i="9"/>
  <c r="Q28" i="9"/>
  <c r="M28" i="9"/>
  <c r="I28" i="9"/>
  <c r="E28" i="9"/>
  <c r="Y28" i="9"/>
  <c r="J28" i="9"/>
  <c r="U28" i="9"/>
  <c r="P28" i="9"/>
  <c r="L28" i="9"/>
  <c r="H28" i="9"/>
  <c r="N28" i="9"/>
  <c r="S28" i="9"/>
  <c r="O28" i="9"/>
  <c r="K28" i="9"/>
  <c r="G28" i="9"/>
  <c r="R28" i="9"/>
  <c r="F28" i="9"/>
  <c r="M20" i="1"/>
  <c r="K20" i="1"/>
  <c r="U20" i="1"/>
  <c r="Q20" i="1"/>
  <c r="J20" i="1"/>
  <c r="G20" i="1"/>
  <c r="R20" i="1"/>
  <c r="L20" i="1"/>
  <c r="N20" i="1"/>
  <c r="I20" i="1"/>
  <c r="F20" i="1"/>
  <c r="O20" i="1"/>
  <c r="P20" i="1"/>
  <c r="S20" i="1"/>
  <c r="H20" i="1"/>
  <c r="T20" i="1"/>
  <c r="E20" i="1"/>
  <c r="C21" i="1"/>
  <c r="C30" i="9" l="1"/>
  <c r="W29" i="9"/>
  <c r="S29" i="9"/>
  <c r="O29" i="9"/>
  <c r="K29" i="9"/>
  <c r="G29" i="9"/>
  <c r="U29" i="9"/>
  <c r="Q29" i="9"/>
  <c r="M29" i="9"/>
  <c r="I29" i="9"/>
  <c r="E29" i="9"/>
  <c r="T29" i="9"/>
  <c r="L29" i="9"/>
  <c r="R29" i="9"/>
  <c r="J29" i="9"/>
  <c r="N29" i="9"/>
  <c r="X29" i="9"/>
  <c r="P29" i="9"/>
  <c r="H29" i="9"/>
  <c r="V29" i="9"/>
  <c r="F29" i="9"/>
  <c r="K21" i="1"/>
  <c r="M21" i="1"/>
  <c r="S21" i="1"/>
  <c r="P21" i="1"/>
  <c r="N21" i="1"/>
  <c r="U21" i="1"/>
  <c r="Q21" i="1"/>
  <c r="I21" i="1"/>
  <c r="V21" i="1"/>
  <c r="L21" i="1"/>
  <c r="O21" i="1"/>
  <c r="R21" i="1"/>
  <c r="J21" i="1"/>
  <c r="H21" i="1"/>
  <c r="T21" i="1"/>
  <c r="G21" i="1"/>
  <c r="F21" i="1"/>
  <c r="E21" i="1"/>
  <c r="C22" i="1"/>
  <c r="T30" i="9" l="1"/>
  <c r="P30" i="9"/>
  <c r="L30" i="9"/>
  <c r="H30" i="9"/>
  <c r="V30" i="9"/>
  <c r="R30" i="9"/>
  <c r="N30" i="9"/>
  <c r="J30" i="9"/>
  <c r="F30" i="9"/>
  <c r="Q30" i="9"/>
  <c r="I30" i="9"/>
  <c r="S30" i="9"/>
  <c r="C31" i="9"/>
  <c r="W30" i="9"/>
  <c r="O30" i="9"/>
  <c r="G30" i="9"/>
  <c r="K30" i="9"/>
  <c r="U30" i="9"/>
  <c r="M30" i="9"/>
  <c r="E30" i="9"/>
  <c r="M22" i="1"/>
  <c r="K22" i="1"/>
  <c r="V22" i="1"/>
  <c r="S22" i="1"/>
  <c r="P22" i="1"/>
  <c r="N22" i="1"/>
  <c r="U22" i="1"/>
  <c r="W22" i="1"/>
  <c r="T22" i="1"/>
  <c r="G22" i="1"/>
  <c r="I22" i="1"/>
  <c r="O22" i="1"/>
  <c r="F22" i="1"/>
  <c r="J22" i="1"/>
  <c r="H22" i="1"/>
  <c r="Q22" i="1"/>
  <c r="L22" i="1"/>
  <c r="R22" i="1"/>
  <c r="C23" i="1"/>
  <c r="E22" i="1"/>
  <c r="U31" i="9" l="1"/>
  <c r="Q31" i="9"/>
  <c r="M31" i="9"/>
  <c r="I31" i="9"/>
  <c r="E31" i="9"/>
  <c r="W31" i="9"/>
  <c r="S31" i="9"/>
  <c r="O31" i="9"/>
  <c r="K31" i="9"/>
  <c r="G31" i="9"/>
  <c r="C32" i="9"/>
  <c r="V31" i="9"/>
  <c r="N31" i="9"/>
  <c r="F31" i="9"/>
  <c r="T31" i="9"/>
  <c r="L31" i="9"/>
  <c r="H31" i="9"/>
  <c r="R31" i="9"/>
  <c r="J31" i="9"/>
  <c r="P31" i="9"/>
  <c r="M23" i="1"/>
  <c r="K23" i="1"/>
  <c r="T23" i="1"/>
  <c r="O23" i="1"/>
  <c r="I23" i="1"/>
  <c r="H23" i="1"/>
  <c r="V23" i="1"/>
  <c r="S23" i="1"/>
  <c r="P23" i="1"/>
  <c r="N23" i="1"/>
  <c r="U23" i="1"/>
  <c r="X23" i="1"/>
  <c r="W23" i="1"/>
  <c r="R23" i="1"/>
  <c r="Q23" i="1"/>
  <c r="G23" i="1"/>
  <c r="L23" i="1"/>
  <c r="F23" i="1"/>
  <c r="J23" i="1"/>
  <c r="C24" i="1"/>
  <c r="E23" i="1"/>
  <c r="AA306" i="9" l="1"/>
  <c r="S32" i="9"/>
  <c r="O32" i="9"/>
  <c r="K32" i="9"/>
  <c r="G32" i="9"/>
  <c r="U32" i="9"/>
  <c r="Q32" i="9"/>
  <c r="M32" i="9"/>
  <c r="I32" i="9"/>
  <c r="E32" i="9"/>
  <c r="T32" i="9"/>
  <c r="L32" i="9"/>
  <c r="N32" i="9"/>
  <c r="R32" i="9"/>
  <c r="J32" i="9"/>
  <c r="C33" i="9"/>
  <c r="F32" i="9"/>
  <c r="P32" i="9"/>
  <c r="H32" i="9"/>
  <c r="V32" i="9"/>
  <c r="M24" i="1"/>
  <c r="K24" i="1"/>
  <c r="R24" i="1"/>
  <c r="L24" i="1"/>
  <c r="T24" i="1"/>
  <c r="O24" i="1"/>
  <c r="I24" i="1"/>
  <c r="H24" i="1"/>
  <c r="Y24" i="1"/>
  <c r="V24" i="1"/>
  <c r="S24" i="1"/>
  <c r="P24" i="1"/>
  <c r="N24" i="1"/>
  <c r="U24" i="1"/>
  <c r="W24" i="1"/>
  <c r="G24" i="1"/>
  <c r="Q24" i="1"/>
  <c r="J24" i="1"/>
  <c r="F24" i="1"/>
  <c r="X24" i="1"/>
  <c r="C25" i="1"/>
  <c r="E24" i="1"/>
  <c r="U33" i="9" l="1"/>
  <c r="Q33" i="9"/>
  <c r="M33" i="9"/>
  <c r="I33" i="9"/>
  <c r="E33" i="9"/>
  <c r="C34" i="9"/>
  <c r="T33" i="9"/>
  <c r="P33" i="9"/>
  <c r="S33" i="9"/>
  <c r="O33" i="9"/>
  <c r="K33" i="9"/>
  <c r="G33" i="9"/>
  <c r="J33" i="9"/>
  <c r="R33" i="9"/>
  <c r="H33" i="9"/>
  <c r="N33" i="9"/>
  <c r="F33" i="9"/>
  <c r="L33" i="9"/>
  <c r="K25" i="1"/>
  <c r="M25" i="1"/>
  <c r="Q25" i="1"/>
  <c r="J25" i="1"/>
  <c r="G25" i="1"/>
  <c r="R25" i="1"/>
  <c r="L25" i="1"/>
  <c r="T25" i="1"/>
  <c r="O25" i="1"/>
  <c r="I25" i="1"/>
  <c r="H25" i="1"/>
  <c r="Y25" i="1"/>
  <c r="V25" i="1"/>
  <c r="S25" i="1"/>
  <c r="P25" i="1"/>
  <c r="N25" i="1"/>
  <c r="X25" i="1"/>
  <c r="W25" i="1"/>
  <c r="U25" i="1"/>
  <c r="Z25" i="1"/>
  <c r="F25" i="1"/>
  <c r="E25" i="1"/>
  <c r="C26" i="1"/>
  <c r="Q34" i="9" l="1"/>
  <c r="M34" i="9"/>
  <c r="I34" i="9"/>
  <c r="E34" i="9"/>
  <c r="C35" i="9"/>
  <c r="T34" i="9"/>
  <c r="P34" i="9"/>
  <c r="L34" i="9"/>
  <c r="H34" i="9"/>
  <c r="S34" i="9"/>
  <c r="O34" i="9"/>
  <c r="K34" i="9"/>
  <c r="G34" i="9"/>
  <c r="N34" i="9"/>
  <c r="Z306" i="9"/>
  <c r="J34" i="9"/>
  <c r="R34" i="9"/>
  <c r="F34" i="9"/>
  <c r="M26" i="1"/>
  <c r="K26" i="1"/>
  <c r="AA26" i="1"/>
  <c r="Q26" i="1"/>
  <c r="J26" i="1"/>
  <c r="G26" i="1"/>
  <c r="R26" i="1"/>
  <c r="L26" i="1"/>
  <c r="T26" i="1"/>
  <c r="O26" i="1"/>
  <c r="I26" i="1"/>
  <c r="H26" i="1"/>
  <c r="Y26" i="1"/>
  <c r="V26" i="1"/>
  <c r="P26" i="1"/>
  <c r="F26" i="1"/>
  <c r="X26" i="1"/>
  <c r="N26" i="1"/>
  <c r="Z26" i="1"/>
  <c r="W26" i="1"/>
  <c r="U26" i="1"/>
  <c r="S26" i="1"/>
  <c r="E26" i="1"/>
  <c r="C27" i="1"/>
  <c r="Y306" i="9" l="1"/>
  <c r="Q35" i="9"/>
  <c r="M35" i="9"/>
  <c r="I35" i="9"/>
  <c r="E35" i="9"/>
  <c r="T35" i="9"/>
  <c r="P35" i="9"/>
  <c r="L35" i="9"/>
  <c r="H35" i="9"/>
  <c r="C36" i="9"/>
  <c r="S35" i="9"/>
  <c r="O35" i="9"/>
  <c r="K35" i="9"/>
  <c r="G35" i="9"/>
  <c r="F35" i="9"/>
  <c r="J35" i="9"/>
  <c r="R35" i="9"/>
  <c r="N35" i="9"/>
  <c r="K27" i="1"/>
  <c r="M27" i="1"/>
  <c r="Z27" i="1"/>
  <c r="X27" i="1"/>
  <c r="W27" i="1"/>
  <c r="AA27" i="1"/>
  <c r="Q27" i="1"/>
  <c r="J27" i="1"/>
  <c r="G27" i="1"/>
  <c r="R27" i="1"/>
  <c r="L27" i="1"/>
  <c r="F27" i="1"/>
  <c r="T27" i="1"/>
  <c r="O27" i="1"/>
  <c r="AB27" i="1"/>
  <c r="P27" i="1"/>
  <c r="N27" i="1"/>
  <c r="V27" i="1"/>
  <c r="Y27" i="1"/>
  <c r="U27" i="1"/>
  <c r="S27" i="1"/>
  <c r="H27" i="1"/>
  <c r="I27" i="1"/>
  <c r="E27" i="1"/>
  <c r="C28" i="1"/>
  <c r="X306" i="9" l="1"/>
  <c r="C37" i="9"/>
  <c r="R36" i="9"/>
  <c r="N36" i="9"/>
  <c r="J36" i="9"/>
  <c r="F36" i="9"/>
  <c r="Q36" i="9"/>
  <c r="M36" i="9"/>
  <c r="I36" i="9"/>
  <c r="E36" i="9"/>
  <c r="T36" i="9"/>
  <c r="P36" i="9"/>
  <c r="L36" i="9"/>
  <c r="H36" i="9"/>
  <c r="O36" i="9"/>
  <c r="K36" i="9"/>
  <c r="S36" i="9"/>
  <c r="G36" i="9"/>
  <c r="M28" i="1"/>
  <c r="K28" i="1"/>
  <c r="AB28" i="1"/>
  <c r="U28" i="1"/>
  <c r="Z28" i="1"/>
  <c r="X28" i="1"/>
  <c r="W28" i="1"/>
  <c r="AA28" i="1"/>
  <c r="Q28" i="1"/>
  <c r="J28" i="1"/>
  <c r="G28" i="1"/>
  <c r="R28" i="1"/>
  <c r="L28" i="1"/>
  <c r="H28" i="1"/>
  <c r="AC28" i="1"/>
  <c r="T28" i="1"/>
  <c r="F28" i="1"/>
  <c r="P28" i="1"/>
  <c r="N28" i="1"/>
  <c r="O28" i="1"/>
  <c r="S28" i="1"/>
  <c r="I28" i="1"/>
  <c r="Y28" i="1"/>
  <c r="V28" i="1"/>
  <c r="E28" i="1"/>
  <c r="C29" i="1"/>
  <c r="P37" i="9" l="1"/>
  <c r="L37" i="9"/>
  <c r="H37" i="9"/>
  <c r="S37" i="9"/>
  <c r="O37" i="9"/>
  <c r="K37" i="9"/>
  <c r="G37" i="9"/>
  <c r="R37" i="9"/>
  <c r="N37" i="9"/>
  <c r="J37" i="9"/>
  <c r="F37" i="9"/>
  <c r="C38" i="9"/>
  <c r="I37" i="9"/>
  <c r="E37" i="9"/>
  <c r="Q37" i="9"/>
  <c r="M37" i="9"/>
  <c r="M29" i="1"/>
  <c r="K29" i="1"/>
  <c r="S29" i="1"/>
  <c r="P29" i="1"/>
  <c r="N29" i="1"/>
  <c r="AB29" i="1"/>
  <c r="U29" i="1"/>
  <c r="Z29" i="1"/>
  <c r="X29" i="1"/>
  <c r="W29" i="1"/>
  <c r="AA29" i="1"/>
  <c r="Q29" i="1"/>
  <c r="R29" i="1"/>
  <c r="T29" i="1"/>
  <c r="H29" i="1"/>
  <c r="AC29" i="1"/>
  <c r="F29" i="1"/>
  <c r="V29" i="1"/>
  <c r="J29" i="1"/>
  <c r="L29" i="1"/>
  <c r="I29" i="1"/>
  <c r="G29" i="1"/>
  <c r="O29" i="1"/>
  <c r="Y29" i="1"/>
  <c r="E29" i="1"/>
  <c r="C30" i="1"/>
  <c r="W306" i="9" l="1"/>
  <c r="S38" i="9"/>
  <c r="O38" i="9"/>
  <c r="K38" i="9"/>
  <c r="G38" i="9"/>
  <c r="R38" i="9"/>
  <c r="N38" i="9"/>
  <c r="J38" i="9"/>
  <c r="F38" i="9"/>
  <c r="C39" i="9"/>
  <c r="Q38" i="9"/>
  <c r="M38" i="9"/>
  <c r="I38" i="9"/>
  <c r="E38" i="9"/>
  <c r="H38" i="9"/>
  <c r="P38" i="9"/>
  <c r="L38" i="9"/>
  <c r="M30" i="1"/>
  <c r="K30" i="1"/>
  <c r="Y30" i="1"/>
  <c r="V30" i="1"/>
  <c r="S30" i="1"/>
  <c r="P30" i="1"/>
  <c r="N30" i="1"/>
  <c r="AB30" i="1"/>
  <c r="U30" i="1"/>
  <c r="Z30" i="1"/>
  <c r="X30" i="1"/>
  <c r="W30" i="1"/>
  <c r="AA30" i="1"/>
  <c r="O30" i="1"/>
  <c r="J30" i="1"/>
  <c r="R30" i="1"/>
  <c r="Q30" i="1"/>
  <c r="H30" i="1"/>
  <c r="T30" i="1"/>
  <c r="AC30" i="1"/>
  <c r="AC385" i="1" s="1"/>
  <c r="L30" i="1"/>
  <c r="I30" i="1"/>
  <c r="G30" i="1"/>
  <c r="F30" i="1"/>
  <c r="C31" i="1"/>
  <c r="E30" i="1"/>
  <c r="R39" i="9" l="1"/>
  <c r="N39" i="9"/>
  <c r="J39" i="9"/>
  <c r="F39" i="9"/>
  <c r="Q39" i="9"/>
  <c r="M39" i="9"/>
  <c r="I39" i="9"/>
  <c r="E39" i="9"/>
  <c r="C40" i="9"/>
  <c r="P39" i="9"/>
  <c r="L39" i="9"/>
  <c r="H39" i="9"/>
  <c r="O39" i="9"/>
  <c r="K39" i="9"/>
  <c r="G39" i="9"/>
  <c r="M31" i="1"/>
  <c r="K31" i="1"/>
  <c r="T31" i="1"/>
  <c r="O31" i="1"/>
  <c r="I31" i="1"/>
  <c r="H31" i="1"/>
  <c r="Y31" i="1"/>
  <c r="V31" i="1"/>
  <c r="S31" i="1"/>
  <c r="P31" i="1"/>
  <c r="N31" i="1"/>
  <c r="AB31" i="1"/>
  <c r="U31" i="1"/>
  <c r="Z31" i="1"/>
  <c r="X31" i="1"/>
  <c r="W31" i="1"/>
  <c r="L31" i="1"/>
  <c r="R31" i="1"/>
  <c r="Q31" i="1"/>
  <c r="J31" i="1"/>
  <c r="G31" i="1"/>
  <c r="AA31" i="1"/>
  <c r="F31" i="1"/>
  <c r="C32" i="1"/>
  <c r="E31" i="1"/>
  <c r="V306" i="9" l="1"/>
  <c r="R40" i="9"/>
  <c r="N40" i="9"/>
  <c r="J40" i="9"/>
  <c r="F40" i="9"/>
  <c r="Q40" i="9"/>
  <c r="M40" i="9"/>
  <c r="I40" i="9"/>
  <c r="E40" i="9"/>
  <c r="C41" i="9"/>
  <c r="P40" i="9"/>
  <c r="L40" i="9"/>
  <c r="H40" i="9"/>
  <c r="K40" i="9"/>
  <c r="O40" i="9"/>
  <c r="G40" i="9"/>
  <c r="M32" i="1"/>
  <c r="K32" i="1"/>
  <c r="R32" i="1"/>
  <c r="L32" i="1"/>
  <c r="T32" i="1"/>
  <c r="O32" i="1"/>
  <c r="I32" i="1"/>
  <c r="H32" i="1"/>
  <c r="Y32" i="1"/>
  <c r="V32" i="1"/>
  <c r="S32" i="1"/>
  <c r="P32" i="1"/>
  <c r="N32" i="1"/>
  <c r="AB32" i="1"/>
  <c r="AB385" i="1" s="1"/>
  <c r="U32" i="1"/>
  <c r="X32" i="1"/>
  <c r="Z32" i="1"/>
  <c r="J32" i="1"/>
  <c r="AA32" i="1"/>
  <c r="AA385" i="1" s="1"/>
  <c r="W32" i="1"/>
  <c r="Q32" i="1"/>
  <c r="G32" i="1"/>
  <c r="F32" i="1"/>
  <c r="C33" i="1"/>
  <c r="E32" i="1"/>
  <c r="R41" i="9" l="1"/>
  <c r="N41" i="9"/>
  <c r="J41" i="9"/>
  <c r="F41" i="9"/>
  <c r="Q41" i="9"/>
  <c r="M41" i="9"/>
  <c r="I41" i="9"/>
  <c r="E41" i="9"/>
  <c r="P41" i="9"/>
  <c r="L41" i="9"/>
  <c r="H41" i="9"/>
  <c r="C42" i="9"/>
  <c r="G41" i="9"/>
  <c r="K41" i="9"/>
  <c r="O41" i="9"/>
  <c r="M33" i="1"/>
  <c r="K33" i="1"/>
  <c r="Q33" i="1"/>
  <c r="J33" i="1"/>
  <c r="G33" i="1"/>
  <c r="R33" i="1"/>
  <c r="L33" i="1"/>
  <c r="T33" i="1"/>
  <c r="O33" i="1"/>
  <c r="I33" i="1"/>
  <c r="H33" i="1"/>
  <c r="Y33" i="1"/>
  <c r="V33" i="1"/>
  <c r="S33" i="1"/>
  <c r="P33" i="1"/>
  <c r="N33" i="1"/>
  <c r="X33" i="1"/>
  <c r="W33" i="1"/>
  <c r="U33" i="1"/>
  <c r="F33" i="1"/>
  <c r="Z33" i="1"/>
  <c r="C34" i="1"/>
  <c r="E33" i="1"/>
  <c r="C43" i="9" l="1"/>
  <c r="O42" i="9"/>
  <c r="K42" i="9"/>
  <c r="G42" i="9"/>
  <c r="R42" i="9"/>
  <c r="N42" i="9"/>
  <c r="J42" i="9"/>
  <c r="F42" i="9"/>
  <c r="U306" i="9"/>
  <c r="Q42" i="9"/>
  <c r="M42" i="9"/>
  <c r="I42" i="9"/>
  <c r="E42" i="9"/>
  <c r="H42" i="9"/>
  <c r="P42" i="9"/>
  <c r="L42" i="9"/>
  <c r="M34" i="1"/>
  <c r="K34" i="1"/>
  <c r="Q34" i="1"/>
  <c r="J34" i="1"/>
  <c r="G34" i="1"/>
  <c r="R34" i="1"/>
  <c r="L34" i="1"/>
  <c r="T34" i="1"/>
  <c r="O34" i="1"/>
  <c r="I34" i="1"/>
  <c r="H34" i="1"/>
  <c r="Y34" i="1"/>
  <c r="V34" i="1"/>
  <c r="S34" i="1"/>
  <c r="P34" i="1"/>
  <c r="Z34" i="1"/>
  <c r="Z385" i="1" s="1"/>
  <c r="F34" i="1"/>
  <c r="N34" i="1"/>
  <c r="W34" i="1"/>
  <c r="X34" i="1"/>
  <c r="U34" i="1"/>
  <c r="C35" i="1"/>
  <c r="E34" i="1"/>
  <c r="P43" i="9" l="1"/>
  <c r="L43" i="9"/>
  <c r="H43" i="9"/>
  <c r="O43" i="9"/>
  <c r="K43" i="9"/>
  <c r="G43" i="9"/>
  <c r="C44" i="9"/>
  <c r="N43" i="9"/>
  <c r="J43" i="9"/>
  <c r="F43" i="9"/>
  <c r="Q43" i="9"/>
  <c r="M43" i="9"/>
  <c r="I43" i="9"/>
  <c r="E43" i="9"/>
  <c r="K35" i="1"/>
  <c r="M35" i="1"/>
  <c r="X35" i="1"/>
  <c r="W35" i="1"/>
  <c r="Q35" i="1"/>
  <c r="J35" i="1"/>
  <c r="G35" i="1"/>
  <c r="R35" i="1"/>
  <c r="L35" i="1"/>
  <c r="F35" i="1"/>
  <c r="T35" i="1"/>
  <c r="O35" i="1"/>
  <c r="Y35" i="1"/>
  <c r="Y385" i="1" s="1"/>
  <c r="S35" i="1"/>
  <c r="N35" i="1"/>
  <c r="H35" i="1"/>
  <c r="I35" i="1"/>
  <c r="P35" i="1"/>
  <c r="U35" i="1"/>
  <c r="V35" i="1"/>
  <c r="C36" i="1"/>
  <c r="E35" i="1"/>
  <c r="C45" i="9" l="1"/>
  <c r="N44" i="9"/>
  <c r="J44" i="9"/>
  <c r="F44" i="9"/>
  <c r="Q44" i="9"/>
  <c r="M44" i="9"/>
  <c r="I44" i="9"/>
  <c r="E44" i="9"/>
  <c r="P44" i="9"/>
  <c r="L44" i="9"/>
  <c r="H44" i="9"/>
  <c r="O44" i="9"/>
  <c r="K44" i="9"/>
  <c r="G44" i="9"/>
  <c r="M36" i="1"/>
  <c r="K36" i="1"/>
  <c r="U36" i="1"/>
  <c r="X36" i="1"/>
  <c r="X385" i="1" s="1"/>
  <c r="W36" i="1"/>
  <c r="Q36" i="1"/>
  <c r="J36" i="1"/>
  <c r="G36" i="1"/>
  <c r="R36" i="1"/>
  <c r="L36" i="1"/>
  <c r="I36" i="1"/>
  <c r="F36" i="1"/>
  <c r="O36" i="1"/>
  <c r="S36" i="1"/>
  <c r="P36" i="1"/>
  <c r="H36" i="1"/>
  <c r="N36" i="1"/>
  <c r="T36" i="1"/>
  <c r="V36" i="1"/>
  <c r="C37" i="1"/>
  <c r="E36" i="1"/>
  <c r="P45" i="9" l="1"/>
  <c r="L45" i="9"/>
  <c r="H45" i="9"/>
  <c r="O45" i="9"/>
  <c r="K45" i="9"/>
  <c r="G45" i="9"/>
  <c r="C46" i="9"/>
  <c r="N45" i="9"/>
  <c r="J45" i="9"/>
  <c r="F45" i="9"/>
  <c r="M45" i="9"/>
  <c r="I45" i="9"/>
  <c r="E45" i="9"/>
  <c r="Q45" i="9"/>
  <c r="M37" i="1"/>
  <c r="K37" i="1"/>
  <c r="S37" i="1"/>
  <c r="P37" i="1"/>
  <c r="N37" i="1"/>
  <c r="U37" i="1"/>
  <c r="W37" i="1"/>
  <c r="Q37" i="1"/>
  <c r="V37" i="1"/>
  <c r="L37" i="1"/>
  <c r="O37" i="1"/>
  <c r="I37" i="1"/>
  <c r="F37" i="1"/>
  <c r="T37" i="1"/>
  <c r="J37" i="1"/>
  <c r="H37" i="1"/>
  <c r="G37" i="1"/>
  <c r="R37" i="1"/>
  <c r="C38" i="1"/>
  <c r="E37" i="1"/>
  <c r="C47" i="9" l="1"/>
  <c r="N46" i="9"/>
  <c r="J46" i="9"/>
  <c r="F46" i="9"/>
  <c r="M46" i="9"/>
  <c r="I46" i="9"/>
  <c r="E46" i="9"/>
  <c r="T306" i="9"/>
  <c r="P46" i="9"/>
  <c r="L46" i="9"/>
  <c r="H46" i="9"/>
  <c r="K46" i="9"/>
  <c r="G46" i="9"/>
  <c r="O46" i="9"/>
  <c r="M38" i="1"/>
  <c r="K38" i="1"/>
  <c r="V38" i="1"/>
  <c r="S38" i="1"/>
  <c r="P38" i="1"/>
  <c r="N38" i="1"/>
  <c r="U38" i="1"/>
  <c r="W38" i="1"/>
  <c r="W385" i="1" s="1"/>
  <c r="G38" i="1"/>
  <c r="L38" i="1"/>
  <c r="F38" i="1"/>
  <c r="O38" i="1"/>
  <c r="I38" i="1"/>
  <c r="R38" i="1"/>
  <c r="Q38" i="1"/>
  <c r="T38" i="1"/>
  <c r="H38" i="1"/>
  <c r="J38" i="1"/>
  <c r="C39" i="1"/>
  <c r="E38" i="1"/>
  <c r="P47" i="9" l="1"/>
  <c r="L47" i="9"/>
  <c r="H47" i="9"/>
  <c r="O47" i="9"/>
  <c r="K47" i="9"/>
  <c r="G47" i="9"/>
  <c r="N47" i="9"/>
  <c r="J47" i="9"/>
  <c r="F47" i="9"/>
  <c r="I47" i="9"/>
  <c r="M47" i="9"/>
  <c r="C48" i="9"/>
  <c r="E47" i="9"/>
  <c r="M39" i="1"/>
  <c r="K39" i="1"/>
  <c r="T39" i="1"/>
  <c r="O39" i="1"/>
  <c r="I39" i="1"/>
  <c r="H39" i="1"/>
  <c r="V39" i="1"/>
  <c r="S39" i="1"/>
  <c r="P39" i="1"/>
  <c r="N39" i="1"/>
  <c r="U39" i="1"/>
  <c r="G39" i="1"/>
  <c r="L39" i="1"/>
  <c r="Q39" i="1"/>
  <c r="F39" i="1"/>
  <c r="J39" i="1"/>
  <c r="R39" i="1"/>
  <c r="C40" i="1"/>
  <c r="E39" i="1"/>
  <c r="S306" i="9" l="1"/>
  <c r="O48" i="9"/>
  <c r="K48" i="9"/>
  <c r="G48" i="9"/>
  <c r="N48" i="9"/>
  <c r="J48" i="9"/>
  <c r="F48" i="9"/>
  <c r="C49" i="9"/>
  <c r="M48" i="9"/>
  <c r="I48" i="9"/>
  <c r="E48" i="9"/>
  <c r="H48" i="9"/>
  <c r="L48" i="9"/>
  <c r="M40" i="1"/>
  <c r="K40" i="1"/>
  <c r="R40" i="1"/>
  <c r="L40" i="1"/>
  <c r="T40" i="1"/>
  <c r="O40" i="1"/>
  <c r="I40" i="1"/>
  <c r="H40" i="1"/>
  <c r="V40" i="1"/>
  <c r="V385" i="1" s="1"/>
  <c r="S40" i="1"/>
  <c r="P40" i="1"/>
  <c r="N40" i="1"/>
  <c r="U40" i="1"/>
  <c r="G40" i="1"/>
  <c r="Q40" i="1"/>
  <c r="F40" i="1"/>
  <c r="J40" i="1"/>
  <c r="C41" i="1"/>
  <c r="E40" i="1"/>
  <c r="N49" i="9" l="1"/>
  <c r="J49" i="9"/>
  <c r="F49" i="9"/>
  <c r="M49" i="9"/>
  <c r="I49" i="9"/>
  <c r="E49" i="9"/>
  <c r="C50" i="9"/>
  <c r="L49" i="9"/>
  <c r="H49" i="9"/>
  <c r="G49" i="9"/>
  <c r="K49" i="9"/>
  <c r="O49" i="9"/>
  <c r="K41" i="1"/>
  <c r="M41" i="1"/>
  <c r="Q41" i="1"/>
  <c r="J41" i="1"/>
  <c r="G41" i="1"/>
  <c r="R41" i="1"/>
  <c r="L41" i="1"/>
  <c r="T41" i="1"/>
  <c r="O41" i="1"/>
  <c r="I41" i="1"/>
  <c r="H41" i="1"/>
  <c r="S41" i="1"/>
  <c r="P41" i="1"/>
  <c r="N41" i="1"/>
  <c r="U41" i="1"/>
  <c r="F41" i="1"/>
  <c r="C42" i="1"/>
  <c r="E41" i="1"/>
  <c r="N50" i="9" l="1"/>
  <c r="J50" i="9"/>
  <c r="F50" i="9"/>
  <c r="M50" i="9"/>
  <c r="I50" i="9"/>
  <c r="E50" i="9"/>
  <c r="C51" i="9"/>
  <c r="L50" i="9"/>
  <c r="H50" i="9"/>
  <c r="G50" i="9"/>
  <c r="O50" i="9"/>
  <c r="K50" i="9"/>
  <c r="M42" i="1"/>
  <c r="K42" i="1"/>
  <c r="Q42" i="1"/>
  <c r="J42" i="1"/>
  <c r="G42" i="1"/>
  <c r="R42" i="1"/>
  <c r="L42" i="1"/>
  <c r="T42" i="1"/>
  <c r="O42" i="1"/>
  <c r="I42" i="1"/>
  <c r="H42" i="1"/>
  <c r="U42" i="1"/>
  <c r="U385" i="1" s="1"/>
  <c r="S42" i="1"/>
  <c r="P42" i="1"/>
  <c r="F42" i="1"/>
  <c r="N42" i="1"/>
  <c r="C43" i="1"/>
  <c r="E42" i="1"/>
  <c r="N51" i="9" l="1"/>
  <c r="J51" i="9"/>
  <c r="F51" i="9"/>
  <c r="M51" i="9"/>
  <c r="I51" i="9"/>
  <c r="E51" i="9"/>
  <c r="C52" i="9"/>
  <c r="L51" i="9"/>
  <c r="H51" i="9"/>
  <c r="G51" i="9"/>
  <c r="K51" i="9"/>
  <c r="O51" i="9"/>
  <c r="K43" i="1"/>
  <c r="M43" i="1"/>
  <c r="Q43" i="1"/>
  <c r="J43" i="1"/>
  <c r="G43" i="1"/>
  <c r="R43" i="1"/>
  <c r="L43" i="1"/>
  <c r="F43" i="1"/>
  <c r="T43" i="1"/>
  <c r="O43" i="1"/>
  <c r="N43" i="1"/>
  <c r="S43" i="1"/>
  <c r="P43" i="1"/>
  <c r="H43" i="1"/>
  <c r="I43" i="1"/>
  <c r="E43" i="1"/>
  <c r="C44" i="1"/>
  <c r="R306" i="9" l="1"/>
  <c r="N52" i="9"/>
  <c r="J52" i="9"/>
  <c r="F52" i="9"/>
  <c r="M52" i="9"/>
  <c r="I52" i="9"/>
  <c r="E52" i="9"/>
  <c r="C53" i="9"/>
  <c r="L52" i="9"/>
  <c r="H52" i="9"/>
  <c r="G52" i="9"/>
  <c r="K52" i="9"/>
  <c r="M44" i="1"/>
  <c r="K44" i="1"/>
  <c r="Q44" i="1"/>
  <c r="J44" i="1"/>
  <c r="G44" i="1"/>
  <c r="R44" i="1"/>
  <c r="L44" i="1"/>
  <c r="P44" i="1"/>
  <c r="H44" i="1"/>
  <c r="N44" i="1"/>
  <c r="S44" i="1"/>
  <c r="T44" i="1"/>
  <c r="I44" i="1"/>
  <c r="O44" i="1"/>
  <c r="F44" i="1"/>
  <c r="C45" i="1"/>
  <c r="E44" i="1"/>
  <c r="N53" i="9" l="1"/>
  <c r="J53" i="9"/>
  <c r="F53" i="9"/>
  <c r="M53" i="9"/>
  <c r="I53" i="9"/>
  <c r="E53" i="9"/>
  <c r="L53" i="9"/>
  <c r="H53" i="9"/>
  <c r="G53" i="9"/>
  <c r="C54" i="9"/>
  <c r="K53" i="9"/>
  <c r="K45" i="1"/>
  <c r="M45" i="1"/>
  <c r="S45" i="1"/>
  <c r="P45" i="1"/>
  <c r="N45" i="1"/>
  <c r="Q45" i="1"/>
  <c r="T45" i="1"/>
  <c r="F45" i="1"/>
  <c r="H45" i="1"/>
  <c r="O45" i="1"/>
  <c r="R45" i="1"/>
  <c r="L45" i="1"/>
  <c r="G45" i="1"/>
  <c r="I45" i="1"/>
  <c r="J45" i="1"/>
  <c r="C46" i="1"/>
  <c r="E45" i="1"/>
  <c r="C55" i="9" l="1"/>
  <c r="K54" i="9"/>
  <c r="G54" i="9"/>
  <c r="N54" i="9"/>
  <c r="J54" i="9"/>
  <c r="F54" i="9"/>
  <c r="M54" i="9"/>
  <c r="I54" i="9"/>
  <c r="E54" i="9"/>
  <c r="H54" i="9"/>
  <c r="L54" i="9"/>
  <c r="M46" i="1"/>
  <c r="K46" i="1"/>
  <c r="S46" i="1"/>
  <c r="P46" i="1"/>
  <c r="N46" i="1"/>
  <c r="R46" i="1"/>
  <c r="Q46" i="1"/>
  <c r="J46" i="1"/>
  <c r="T46" i="1"/>
  <c r="T385" i="1" s="1"/>
  <c r="F46" i="1"/>
  <c r="H46" i="1"/>
  <c r="L46" i="1"/>
  <c r="O46" i="1"/>
  <c r="I46" i="1"/>
  <c r="G46" i="1"/>
  <c r="C47" i="1"/>
  <c r="E46" i="1"/>
  <c r="L55" i="9" l="1"/>
  <c r="H55" i="9"/>
  <c r="C56" i="9"/>
  <c r="K55" i="9"/>
  <c r="G55" i="9"/>
  <c r="J55" i="9"/>
  <c r="F55" i="9"/>
  <c r="I55" i="9"/>
  <c r="E55" i="9"/>
  <c r="M55" i="9"/>
  <c r="M47" i="1"/>
  <c r="K47" i="1"/>
  <c r="O47" i="1"/>
  <c r="I47" i="1"/>
  <c r="H47" i="1"/>
  <c r="S47" i="1"/>
  <c r="P47" i="1"/>
  <c r="N47" i="1"/>
  <c r="R47" i="1"/>
  <c r="Q47" i="1"/>
  <c r="J47" i="1"/>
  <c r="F47" i="1"/>
  <c r="L47" i="1"/>
  <c r="G47" i="1"/>
  <c r="C48" i="1"/>
  <c r="E47" i="1"/>
  <c r="M56" i="9" l="1"/>
  <c r="I56" i="9"/>
  <c r="E56" i="9"/>
  <c r="L56" i="9"/>
  <c r="H56" i="9"/>
  <c r="C57" i="9"/>
  <c r="K56" i="9"/>
  <c r="G56" i="9"/>
  <c r="J56" i="9"/>
  <c r="F56" i="9"/>
  <c r="M48" i="1"/>
  <c r="K48" i="1"/>
  <c r="R48" i="1"/>
  <c r="L48" i="1"/>
  <c r="O48" i="1"/>
  <c r="I48" i="1"/>
  <c r="H48" i="1"/>
  <c r="S48" i="1"/>
  <c r="S385" i="1" s="1"/>
  <c r="P48" i="1"/>
  <c r="N48" i="1"/>
  <c r="J48" i="1"/>
  <c r="Q48" i="1"/>
  <c r="F48" i="1"/>
  <c r="G48" i="1"/>
  <c r="C49" i="1"/>
  <c r="E48" i="1"/>
  <c r="J57" i="9" l="1"/>
  <c r="F57" i="9"/>
  <c r="Q306" i="9"/>
  <c r="M57" i="9"/>
  <c r="I57" i="9"/>
  <c r="E57" i="9"/>
  <c r="L57" i="9"/>
  <c r="H57" i="9"/>
  <c r="K57" i="9"/>
  <c r="G57" i="9"/>
  <c r="C58" i="9"/>
  <c r="M49" i="1"/>
  <c r="K49" i="1"/>
  <c r="Q49" i="1"/>
  <c r="J49" i="1"/>
  <c r="G49" i="1"/>
  <c r="R49" i="1"/>
  <c r="L49" i="1"/>
  <c r="O49" i="1"/>
  <c r="I49" i="1"/>
  <c r="H49" i="1"/>
  <c r="P49" i="1"/>
  <c r="N49" i="1"/>
  <c r="F49" i="1"/>
  <c r="C50" i="1"/>
  <c r="E49" i="1"/>
  <c r="K58" i="9" l="1"/>
  <c r="G58" i="9"/>
  <c r="C59" i="9"/>
  <c r="J58" i="9"/>
  <c r="F58" i="9"/>
  <c r="M58" i="9"/>
  <c r="I58" i="9"/>
  <c r="E58" i="9"/>
  <c r="L58" i="9"/>
  <c r="H58" i="9"/>
  <c r="M50" i="1"/>
  <c r="K50" i="1"/>
  <c r="Q50" i="1"/>
  <c r="J50" i="1"/>
  <c r="G50" i="1"/>
  <c r="R50" i="1"/>
  <c r="L50" i="1"/>
  <c r="O50" i="1"/>
  <c r="I50" i="1"/>
  <c r="H50" i="1"/>
  <c r="P50" i="1"/>
  <c r="N50" i="1"/>
  <c r="F50" i="1"/>
  <c r="C51" i="1"/>
  <c r="E50" i="1"/>
  <c r="P306" i="9" l="1"/>
  <c r="M59" i="9"/>
  <c r="I59" i="9"/>
  <c r="E59" i="9"/>
  <c r="L59" i="9"/>
  <c r="H59" i="9"/>
  <c r="K59" i="9"/>
  <c r="G59" i="9"/>
  <c r="J59" i="9"/>
  <c r="F59" i="9"/>
  <c r="C60" i="9"/>
  <c r="K51" i="1"/>
  <c r="M51" i="1"/>
  <c r="Q51" i="1"/>
  <c r="J51" i="1"/>
  <c r="G51" i="1"/>
  <c r="R51" i="1"/>
  <c r="L51" i="1"/>
  <c r="F51" i="1"/>
  <c r="O51" i="1"/>
  <c r="N51" i="1"/>
  <c r="P51" i="1"/>
  <c r="H51" i="1"/>
  <c r="I51" i="1"/>
  <c r="C52" i="1"/>
  <c r="E51" i="1"/>
  <c r="L60" i="9" l="1"/>
  <c r="J60" i="9"/>
  <c r="G60" i="9"/>
  <c r="K60" i="9"/>
  <c r="F60" i="9"/>
  <c r="C61" i="9"/>
  <c r="I60" i="9"/>
  <c r="E60" i="9"/>
  <c r="H60" i="9"/>
  <c r="M52" i="1"/>
  <c r="K52" i="1"/>
  <c r="Q52" i="1"/>
  <c r="J52" i="1"/>
  <c r="G52" i="1"/>
  <c r="R52" i="1"/>
  <c r="R385" i="1" s="1"/>
  <c r="L52" i="1"/>
  <c r="I52" i="1"/>
  <c r="P52" i="1"/>
  <c r="N52" i="1"/>
  <c r="F52" i="1"/>
  <c r="O52" i="1"/>
  <c r="H52" i="1"/>
  <c r="E52" i="1"/>
  <c r="C53" i="1"/>
  <c r="K61" i="9" l="1"/>
  <c r="G61" i="9"/>
  <c r="C62" i="9"/>
  <c r="I61" i="9"/>
  <c r="E61" i="9"/>
  <c r="H61" i="9"/>
  <c r="F61" i="9"/>
  <c r="L61" i="9"/>
  <c r="J61" i="9"/>
  <c r="M53" i="1"/>
  <c r="K53" i="1"/>
  <c r="P53" i="1"/>
  <c r="N53" i="1"/>
  <c r="Q53" i="1"/>
  <c r="O53" i="1"/>
  <c r="I53" i="1"/>
  <c r="J53" i="1"/>
  <c r="G53" i="1"/>
  <c r="F53" i="1"/>
  <c r="L53" i="1"/>
  <c r="H53" i="1"/>
  <c r="E53" i="1"/>
  <c r="C54" i="1"/>
  <c r="J62" i="9" l="1"/>
  <c r="F62" i="9"/>
  <c r="L62" i="9"/>
  <c r="H62" i="9"/>
  <c r="K62" i="9"/>
  <c r="C63" i="9"/>
  <c r="I62" i="9"/>
  <c r="G62" i="9"/>
  <c r="E62" i="9"/>
  <c r="M54" i="1"/>
  <c r="K54" i="1"/>
  <c r="P54" i="1"/>
  <c r="N54" i="1"/>
  <c r="L54" i="1"/>
  <c r="G54" i="1"/>
  <c r="F54" i="1"/>
  <c r="O54" i="1"/>
  <c r="I54" i="1"/>
  <c r="Q54" i="1"/>
  <c r="H54" i="1"/>
  <c r="J54" i="1"/>
  <c r="E54" i="1"/>
  <c r="C55" i="1"/>
  <c r="N55" i="1" s="1"/>
  <c r="C64" i="9" l="1"/>
  <c r="I63" i="9"/>
  <c r="E63" i="9"/>
  <c r="K63" i="9"/>
  <c r="G63" i="9"/>
  <c r="F63" i="9"/>
  <c r="L63" i="9"/>
  <c r="J63" i="9"/>
  <c r="H63" i="9"/>
  <c r="M55" i="1"/>
  <c r="K55" i="1"/>
  <c r="O55" i="1"/>
  <c r="I55" i="1"/>
  <c r="H55" i="1"/>
  <c r="P55" i="1"/>
  <c r="L55" i="1"/>
  <c r="G55" i="1"/>
  <c r="F55" i="1"/>
  <c r="J55" i="1"/>
  <c r="Q55" i="1"/>
  <c r="C56" i="1"/>
  <c r="E55" i="1"/>
  <c r="L64" i="9" l="1"/>
  <c r="H64" i="9"/>
  <c r="J64" i="9"/>
  <c r="F64" i="9"/>
  <c r="C65" i="9"/>
  <c r="I64" i="9"/>
  <c r="O306" i="9"/>
  <c r="G64" i="9"/>
  <c r="E64" i="9"/>
  <c r="K64" i="9"/>
  <c r="M56" i="1"/>
  <c r="K56" i="1"/>
  <c r="L56" i="1"/>
  <c r="O56" i="1"/>
  <c r="I56" i="1"/>
  <c r="H56" i="1"/>
  <c r="P56" i="1"/>
  <c r="N56" i="1"/>
  <c r="G56" i="1"/>
  <c r="F56" i="1"/>
  <c r="Q56" i="1"/>
  <c r="J56" i="1"/>
  <c r="C57" i="1"/>
  <c r="E56" i="1"/>
  <c r="K65" i="9" l="1"/>
  <c r="G65" i="9"/>
  <c r="I65" i="9"/>
  <c r="E65" i="9"/>
  <c r="L65" i="9"/>
  <c r="J65" i="9"/>
  <c r="C66" i="9"/>
  <c r="H65" i="9"/>
  <c r="F65" i="9"/>
  <c r="K57" i="1"/>
  <c r="M57" i="1"/>
  <c r="Q57" i="1"/>
  <c r="Q385" i="1" s="1"/>
  <c r="J57" i="1"/>
  <c r="G57" i="1"/>
  <c r="L57" i="1"/>
  <c r="O57" i="1"/>
  <c r="I57" i="1"/>
  <c r="H57" i="1"/>
  <c r="P57" i="1"/>
  <c r="N57" i="1"/>
  <c r="F57" i="1"/>
  <c r="E57" i="1"/>
  <c r="C58" i="1"/>
  <c r="K66" i="9" l="1"/>
  <c r="G66" i="9"/>
  <c r="I66" i="9"/>
  <c r="E66" i="9"/>
  <c r="C67" i="9"/>
  <c r="H66" i="9"/>
  <c r="F66" i="9"/>
  <c r="L66" i="9"/>
  <c r="J66" i="9"/>
  <c r="M58" i="1"/>
  <c r="K58" i="1"/>
  <c r="J58" i="1"/>
  <c r="G58" i="1"/>
  <c r="L58" i="1"/>
  <c r="O58" i="1"/>
  <c r="I58" i="1"/>
  <c r="H58" i="1"/>
  <c r="N58" i="1"/>
  <c r="F58" i="1"/>
  <c r="P58" i="1"/>
  <c r="E58" i="1"/>
  <c r="C59" i="1"/>
  <c r="K67" i="9" l="1"/>
  <c r="G67" i="9"/>
  <c r="I67" i="9"/>
  <c r="E67" i="9"/>
  <c r="L67" i="9"/>
  <c r="J67" i="9"/>
  <c r="C68" i="9"/>
  <c r="H67" i="9"/>
  <c r="N306" i="9"/>
  <c r="F67" i="9"/>
  <c r="K59" i="1"/>
  <c r="M59" i="1"/>
  <c r="J59" i="1"/>
  <c r="G59" i="1"/>
  <c r="L59" i="1"/>
  <c r="F59" i="1"/>
  <c r="O59" i="1"/>
  <c r="P59" i="1"/>
  <c r="P385" i="1" s="1"/>
  <c r="H59" i="1"/>
  <c r="N59" i="1"/>
  <c r="I59" i="1"/>
  <c r="C60" i="1"/>
  <c r="E59" i="1"/>
  <c r="C69" i="9" l="1"/>
  <c r="K68" i="9"/>
  <c r="G68" i="9"/>
  <c r="I68" i="9"/>
  <c r="E68" i="9"/>
  <c r="H68" i="9"/>
  <c r="F68" i="9"/>
  <c r="L68" i="9"/>
  <c r="J68" i="9"/>
  <c r="M60" i="1"/>
  <c r="K60" i="1"/>
  <c r="J60" i="1"/>
  <c r="G60" i="1"/>
  <c r="L60" i="1"/>
  <c r="H60" i="1"/>
  <c r="O60" i="1"/>
  <c r="N60" i="1"/>
  <c r="I60" i="1"/>
  <c r="F60" i="1"/>
  <c r="E60" i="1"/>
  <c r="C61" i="1"/>
  <c r="L69" i="9" l="1"/>
  <c r="H69" i="9"/>
  <c r="C70" i="9"/>
  <c r="K69" i="9"/>
  <c r="G69" i="9"/>
  <c r="J69" i="9"/>
  <c r="F69" i="9"/>
  <c r="E69" i="9"/>
  <c r="I69" i="9"/>
  <c r="M61" i="1"/>
  <c r="K61" i="1"/>
  <c r="N61" i="1"/>
  <c r="H61" i="1"/>
  <c r="O61" i="1"/>
  <c r="L61" i="1"/>
  <c r="I61" i="1"/>
  <c r="G61" i="1"/>
  <c r="J61" i="1"/>
  <c r="F61" i="1"/>
  <c r="E61" i="1"/>
  <c r="C62" i="1"/>
  <c r="I70" i="9" l="1"/>
  <c r="E70" i="9"/>
  <c r="L70" i="9"/>
  <c r="H70" i="9"/>
  <c r="C71" i="9"/>
  <c r="K70" i="9"/>
  <c r="G70" i="9"/>
  <c r="J70" i="9"/>
  <c r="F70" i="9"/>
  <c r="M62" i="1"/>
  <c r="K62" i="1"/>
  <c r="N62" i="1"/>
  <c r="J62" i="1"/>
  <c r="L62" i="1"/>
  <c r="H62" i="1"/>
  <c r="I62" i="1"/>
  <c r="G62" i="1"/>
  <c r="O62" i="1"/>
  <c r="F62" i="1"/>
  <c r="E62" i="1"/>
  <c r="C63" i="1"/>
  <c r="J71" i="9" l="1"/>
  <c r="F71" i="9"/>
  <c r="I71" i="9"/>
  <c r="E71" i="9"/>
  <c r="H71" i="9"/>
  <c r="C72" i="9"/>
  <c r="K71" i="9"/>
  <c r="G71" i="9"/>
  <c r="K63" i="1"/>
  <c r="M63" i="1"/>
  <c r="O63" i="1"/>
  <c r="I63" i="1"/>
  <c r="H63" i="1"/>
  <c r="N63" i="1"/>
  <c r="F63" i="1"/>
  <c r="J63" i="1"/>
  <c r="G63" i="1"/>
  <c r="L63" i="1"/>
  <c r="E63" i="1"/>
  <c r="C64" i="1"/>
  <c r="C73" i="9" l="1"/>
  <c r="K72" i="9"/>
  <c r="G72" i="9"/>
  <c r="J72" i="9"/>
  <c r="F72" i="9"/>
  <c r="I72" i="9"/>
  <c r="E72" i="9"/>
  <c r="H72" i="9"/>
  <c r="M64" i="1"/>
  <c r="K64" i="1"/>
  <c r="L64" i="1"/>
  <c r="O64" i="1"/>
  <c r="O385" i="1" s="1"/>
  <c r="I64" i="1"/>
  <c r="H64" i="1"/>
  <c r="N64" i="1"/>
  <c r="F64" i="1"/>
  <c r="J64" i="1"/>
  <c r="G64" i="1"/>
  <c r="C65" i="1"/>
  <c r="E64" i="1"/>
  <c r="H73" i="9" l="1"/>
  <c r="C74" i="9"/>
  <c r="K73" i="9"/>
  <c r="G73" i="9"/>
  <c r="J73" i="9"/>
  <c r="F73" i="9"/>
  <c r="I73" i="9"/>
  <c r="E73" i="9"/>
  <c r="K65" i="1"/>
  <c r="M65" i="1"/>
  <c r="J65" i="1"/>
  <c r="G65" i="1"/>
  <c r="L65" i="1"/>
  <c r="I65" i="1"/>
  <c r="H65" i="1"/>
  <c r="N65" i="1"/>
  <c r="F65" i="1"/>
  <c r="E65" i="1"/>
  <c r="C66" i="1"/>
  <c r="M306" i="9" l="1"/>
  <c r="I74" i="9"/>
  <c r="E74" i="9"/>
  <c r="H74" i="9"/>
  <c r="C75" i="9"/>
  <c r="K74" i="9"/>
  <c r="G74" i="9"/>
  <c r="J74" i="9"/>
  <c r="F74" i="9"/>
  <c r="M66" i="1"/>
  <c r="K66" i="1"/>
  <c r="J66" i="1"/>
  <c r="G66" i="1"/>
  <c r="L66" i="1"/>
  <c r="I66" i="1"/>
  <c r="H66" i="1"/>
  <c r="N66" i="1"/>
  <c r="F66" i="1"/>
  <c r="E66" i="1"/>
  <c r="C67" i="1"/>
  <c r="C76" i="9" l="1"/>
  <c r="J75" i="9"/>
  <c r="F75" i="9"/>
  <c r="I75" i="9"/>
  <c r="E75" i="9"/>
  <c r="H75" i="9"/>
  <c r="K75" i="9"/>
  <c r="G75" i="9"/>
  <c r="M67" i="1"/>
  <c r="K67" i="1"/>
  <c r="J67" i="1"/>
  <c r="G67" i="1"/>
  <c r="L67" i="1"/>
  <c r="F67" i="1"/>
  <c r="N67" i="1"/>
  <c r="N385" i="1" s="1"/>
  <c r="H67" i="1"/>
  <c r="I67" i="1"/>
  <c r="E67" i="1"/>
  <c r="C68" i="1"/>
  <c r="H76" i="9" l="1"/>
  <c r="G76" i="9"/>
  <c r="C77" i="9"/>
  <c r="J76" i="9"/>
  <c r="F76" i="9"/>
  <c r="I76" i="9"/>
  <c r="E76" i="9"/>
  <c r="M68" i="1"/>
  <c r="K68" i="1"/>
  <c r="J68" i="1"/>
  <c r="G68" i="1"/>
  <c r="L68" i="1"/>
  <c r="I68" i="1"/>
  <c r="F68" i="1"/>
  <c r="H68" i="1"/>
  <c r="E68" i="1"/>
  <c r="C69" i="1"/>
  <c r="C78" i="9" l="1"/>
  <c r="J77" i="9"/>
  <c r="F77" i="9"/>
  <c r="I77" i="9"/>
  <c r="E77" i="9"/>
  <c r="H77" i="9"/>
  <c r="G77" i="9"/>
  <c r="M69" i="1"/>
  <c r="K69" i="1"/>
  <c r="I69" i="1"/>
  <c r="J69" i="1"/>
  <c r="L69" i="1"/>
  <c r="F69" i="1"/>
  <c r="H69" i="1"/>
  <c r="G69" i="1"/>
  <c r="E69" i="1"/>
  <c r="C70" i="1"/>
  <c r="H78" i="9" l="1"/>
  <c r="G78" i="9"/>
  <c r="C79" i="9"/>
  <c r="J78" i="9"/>
  <c r="F78" i="9"/>
  <c r="E78" i="9"/>
  <c r="I78" i="9"/>
  <c r="M70" i="1"/>
  <c r="K70" i="1"/>
  <c r="G70" i="1"/>
  <c r="I70" i="1"/>
  <c r="J70" i="1"/>
  <c r="F70" i="1"/>
  <c r="L70" i="1"/>
  <c r="H70" i="1"/>
  <c r="E70" i="1"/>
  <c r="C71" i="1"/>
  <c r="C80" i="9" l="1"/>
  <c r="J79" i="9"/>
  <c r="F79" i="9"/>
  <c r="I79" i="9"/>
  <c r="E79" i="9"/>
  <c r="H79" i="9"/>
  <c r="G79" i="9"/>
  <c r="K71" i="1"/>
  <c r="M71" i="1"/>
  <c r="I71" i="1"/>
  <c r="H71" i="1"/>
  <c r="G71" i="1"/>
  <c r="J71" i="1"/>
  <c r="F71" i="1"/>
  <c r="L71" i="1"/>
  <c r="C72" i="1"/>
  <c r="E71" i="1"/>
  <c r="H80" i="9" l="1"/>
  <c r="G80" i="9"/>
  <c r="C81" i="9"/>
  <c r="J80" i="9"/>
  <c r="F80" i="9"/>
  <c r="I80" i="9"/>
  <c r="E80" i="9"/>
  <c r="M72" i="1"/>
  <c r="K72" i="1"/>
  <c r="L72" i="1"/>
  <c r="I72" i="1"/>
  <c r="H72" i="1"/>
  <c r="F72" i="1"/>
  <c r="G72" i="1"/>
  <c r="J72" i="1"/>
  <c r="C73" i="1"/>
  <c r="E72" i="1"/>
  <c r="C82" i="9" l="1"/>
  <c r="J81" i="9"/>
  <c r="F81" i="9"/>
  <c r="I81" i="9"/>
  <c r="E81" i="9"/>
  <c r="H81" i="9"/>
  <c r="G81" i="9"/>
  <c r="M73" i="1"/>
  <c r="K73" i="1"/>
  <c r="J73" i="1"/>
  <c r="G73" i="1"/>
  <c r="L73" i="1"/>
  <c r="I73" i="1"/>
  <c r="H73" i="1"/>
  <c r="F73" i="1"/>
  <c r="E73" i="1"/>
  <c r="C74" i="1"/>
  <c r="H82" i="9" l="1"/>
  <c r="G82" i="9"/>
  <c r="C83" i="9"/>
  <c r="J82" i="9"/>
  <c r="F82" i="9"/>
  <c r="I82" i="9"/>
  <c r="E82" i="9"/>
  <c r="M74" i="1"/>
  <c r="M385" i="1" s="1"/>
  <c r="K74" i="1"/>
  <c r="J74" i="1"/>
  <c r="G74" i="1"/>
  <c r="L74" i="1"/>
  <c r="I74" i="1"/>
  <c r="H74" i="1"/>
  <c r="F74" i="1"/>
  <c r="E74" i="1"/>
  <c r="C75" i="1"/>
  <c r="K75" i="1" s="1"/>
  <c r="C84" i="9" l="1"/>
  <c r="J83" i="9"/>
  <c r="F83" i="9"/>
  <c r="I83" i="9"/>
  <c r="E83" i="9"/>
  <c r="H83" i="9"/>
  <c r="G83" i="9"/>
  <c r="J75" i="1"/>
  <c r="G75" i="1"/>
  <c r="L75" i="1"/>
  <c r="F75" i="1"/>
  <c r="I75" i="1"/>
  <c r="H75" i="1"/>
  <c r="C76" i="1"/>
  <c r="K76" i="1" s="1"/>
  <c r="E75" i="1"/>
  <c r="H84" i="9" l="1"/>
  <c r="G84" i="9"/>
  <c r="C85" i="9"/>
  <c r="J84" i="9"/>
  <c r="F84" i="9"/>
  <c r="I84" i="9"/>
  <c r="E84" i="9"/>
  <c r="J76" i="1"/>
  <c r="G76" i="1"/>
  <c r="L76" i="1"/>
  <c r="H76" i="1"/>
  <c r="I76" i="1"/>
  <c r="F76" i="1"/>
  <c r="E76" i="1"/>
  <c r="C77" i="1"/>
  <c r="K77" i="1" s="1"/>
  <c r="C86" i="9" l="1"/>
  <c r="J85" i="9"/>
  <c r="F85" i="9"/>
  <c r="I85" i="9"/>
  <c r="E85" i="9"/>
  <c r="H85" i="9"/>
  <c r="G85" i="9"/>
  <c r="L77" i="1"/>
  <c r="H77" i="1"/>
  <c r="G77" i="1"/>
  <c r="F77" i="1"/>
  <c r="J77" i="1"/>
  <c r="I77" i="1"/>
  <c r="E77" i="1"/>
  <c r="C78" i="1"/>
  <c r="H86" i="9" l="1"/>
  <c r="G86" i="9"/>
  <c r="C87" i="9"/>
  <c r="J86" i="9"/>
  <c r="F86" i="9"/>
  <c r="E86" i="9"/>
  <c r="I86" i="9"/>
  <c r="K78" i="1"/>
  <c r="C79" i="1"/>
  <c r="K79" i="1" s="1"/>
  <c r="J78" i="1"/>
  <c r="L78" i="1"/>
  <c r="H78" i="1"/>
  <c r="I78" i="1"/>
  <c r="G78" i="1"/>
  <c r="F78" i="1"/>
  <c r="E78" i="1"/>
  <c r="C88" i="9" l="1"/>
  <c r="J87" i="9"/>
  <c r="F87" i="9"/>
  <c r="I87" i="9"/>
  <c r="E87" i="9"/>
  <c r="H87" i="9"/>
  <c r="G87" i="9"/>
  <c r="I79" i="1"/>
  <c r="H79" i="1"/>
  <c r="J79" i="1"/>
  <c r="L79" i="1"/>
  <c r="G79" i="1"/>
  <c r="F79" i="1"/>
  <c r="C80" i="1"/>
  <c r="K80" i="1" s="1"/>
  <c r="E79" i="1"/>
  <c r="L306" i="9" l="1"/>
  <c r="H88" i="9"/>
  <c r="G88" i="9"/>
  <c r="C89" i="9"/>
  <c r="J88" i="9"/>
  <c r="F88" i="9"/>
  <c r="I88" i="9"/>
  <c r="E88" i="9"/>
  <c r="L80" i="1"/>
  <c r="I80" i="1"/>
  <c r="H80" i="1"/>
  <c r="J80" i="1"/>
  <c r="G80" i="1"/>
  <c r="F80" i="1"/>
  <c r="C81" i="1"/>
  <c r="K81" i="1" s="1"/>
  <c r="E80" i="1"/>
  <c r="J89" i="9" l="1"/>
  <c r="F89" i="9"/>
  <c r="C90" i="9"/>
  <c r="I89" i="9"/>
  <c r="E89" i="9"/>
  <c r="H89" i="9"/>
  <c r="G89" i="9"/>
  <c r="J81" i="1"/>
  <c r="G81" i="1"/>
  <c r="L81" i="1"/>
  <c r="I81" i="1"/>
  <c r="H81" i="1"/>
  <c r="F81" i="1"/>
  <c r="E81" i="1"/>
  <c r="C82" i="1"/>
  <c r="K82" i="1" s="1"/>
  <c r="C91" i="9" l="1"/>
  <c r="I90" i="9"/>
  <c r="E90" i="9"/>
  <c r="H90" i="9"/>
  <c r="G90" i="9"/>
  <c r="J90" i="9"/>
  <c r="F90" i="9"/>
  <c r="J82" i="1"/>
  <c r="G82" i="1"/>
  <c r="L82" i="1"/>
  <c r="I82" i="1"/>
  <c r="H82" i="1"/>
  <c r="F82" i="1"/>
  <c r="E82" i="1"/>
  <c r="C83" i="1"/>
  <c r="K83" i="1" s="1"/>
  <c r="H91" i="9" l="1"/>
  <c r="G91" i="9"/>
  <c r="J91" i="9"/>
  <c r="F91" i="9"/>
  <c r="E91" i="9"/>
  <c r="C92" i="9"/>
  <c r="I91" i="9"/>
  <c r="J83" i="1"/>
  <c r="G83" i="1"/>
  <c r="L83" i="1"/>
  <c r="F83" i="1"/>
  <c r="I83" i="1"/>
  <c r="H83" i="1"/>
  <c r="C84" i="1"/>
  <c r="K84" i="1" s="1"/>
  <c r="E83" i="1"/>
  <c r="G92" i="9" l="1"/>
  <c r="J92" i="9"/>
  <c r="F92" i="9"/>
  <c r="C93" i="9"/>
  <c r="I92" i="9"/>
  <c r="E92" i="9"/>
  <c r="H92" i="9"/>
  <c r="J84" i="1"/>
  <c r="G84" i="1"/>
  <c r="L84" i="1"/>
  <c r="I84" i="1"/>
  <c r="F84" i="1"/>
  <c r="H84" i="1"/>
  <c r="E84" i="1"/>
  <c r="C85" i="1"/>
  <c r="K85" i="1" s="1"/>
  <c r="J93" i="9" l="1"/>
  <c r="F93" i="9"/>
  <c r="C94" i="9"/>
  <c r="I93" i="9"/>
  <c r="E93" i="9"/>
  <c r="H93" i="9"/>
  <c r="G93" i="9"/>
  <c r="I85" i="1"/>
  <c r="L85" i="1"/>
  <c r="J85" i="1"/>
  <c r="F85" i="1"/>
  <c r="H85" i="1"/>
  <c r="G85" i="1"/>
  <c r="E85" i="1"/>
  <c r="C86" i="1"/>
  <c r="K86" i="1" s="1"/>
  <c r="C95" i="9" l="1"/>
  <c r="I94" i="9"/>
  <c r="E94" i="9"/>
  <c r="H94" i="9"/>
  <c r="K306" i="9"/>
  <c r="G94" i="9"/>
  <c r="J94" i="9"/>
  <c r="F94" i="9"/>
  <c r="G86" i="1"/>
  <c r="I86" i="1"/>
  <c r="H86" i="1"/>
  <c r="F86" i="1"/>
  <c r="L86" i="1"/>
  <c r="J86" i="1"/>
  <c r="E86" i="1"/>
  <c r="C87" i="1"/>
  <c r="K87" i="1" s="1"/>
  <c r="C96" i="9" l="1"/>
  <c r="H95" i="9"/>
  <c r="G95" i="9"/>
  <c r="F95" i="9"/>
  <c r="I95" i="9"/>
  <c r="E95" i="9"/>
  <c r="I87" i="1"/>
  <c r="H87" i="1"/>
  <c r="G87" i="1"/>
  <c r="L87" i="1"/>
  <c r="J87" i="1"/>
  <c r="F87" i="1"/>
  <c r="C88" i="1"/>
  <c r="K88" i="1" s="1"/>
  <c r="E87" i="1"/>
  <c r="C97" i="9" l="1"/>
  <c r="H96" i="9"/>
  <c r="G96" i="9"/>
  <c r="F96" i="9"/>
  <c r="I96" i="9"/>
  <c r="E96" i="9"/>
  <c r="L88" i="1"/>
  <c r="L385" i="1" s="1"/>
  <c r="I88" i="1"/>
  <c r="H88" i="1"/>
  <c r="G88" i="1"/>
  <c r="J88" i="1"/>
  <c r="F88" i="1"/>
  <c r="C89" i="1"/>
  <c r="K89" i="1" s="1"/>
  <c r="E88" i="1"/>
  <c r="C98" i="9" l="1"/>
  <c r="H97" i="9"/>
  <c r="G97" i="9"/>
  <c r="F97" i="9"/>
  <c r="I97" i="9"/>
  <c r="E97" i="9"/>
  <c r="J89" i="1"/>
  <c r="G89" i="1"/>
  <c r="I89" i="1"/>
  <c r="H89" i="1"/>
  <c r="F89" i="1"/>
  <c r="E89" i="1"/>
  <c r="C90" i="1"/>
  <c r="K90" i="1" s="1"/>
  <c r="C99" i="9" l="1"/>
  <c r="H98" i="9"/>
  <c r="G98" i="9"/>
  <c r="F98" i="9"/>
  <c r="I98" i="9"/>
  <c r="E98" i="9"/>
  <c r="J90" i="1"/>
  <c r="G90" i="1"/>
  <c r="I90" i="1"/>
  <c r="H90" i="1"/>
  <c r="F90" i="1"/>
  <c r="E90" i="1"/>
  <c r="C91" i="1"/>
  <c r="K91" i="1" s="1"/>
  <c r="C100" i="9" l="1"/>
  <c r="H99" i="9"/>
  <c r="G99" i="9"/>
  <c r="F99" i="9"/>
  <c r="I99" i="9"/>
  <c r="E99" i="9"/>
  <c r="J91" i="1"/>
  <c r="G91" i="1"/>
  <c r="F91" i="1"/>
  <c r="H91" i="1"/>
  <c r="I91" i="1"/>
  <c r="E91" i="1"/>
  <c r="C92" i="1"/>
  <c r="K92" i="1" s="1"/>
  <c r="C101" i="9" l="1"/>
  <c r="H100" i="9"/>
  <c r="G100" i="9"/>
  <c r="F100" i="9"/>
  <c r="I100" i="9"/>
  <c r="E100" i="9"/>
  <c r="J92" i="1"/>
  <c r="G92" i="1"/>
  <c r="H92" i="1"/>
  <c r="F92" i="1"/>
  <c r="I92" i="1"/>
  <c r="E92" i="1"/>
  <c r="C93" i="1"/>
  <c r="K93" i="1" s="1"/>
  <c r="C102" i="9" l="1"/>
  <c r="H101" i="9"/>
  <c r="G101" i="9"/>
  <c r="F101" i="9"/>
  <c r="I101" i="9"/>
  <c r="E101" i="9"/>
  <c r="F93" i="1"/>
  <c r="H93" i="1"/>
  <c r="J93" i="1"/>
  <c r="I93" i="1"/>
  <c r="G93" i="1"/>
  <c r="E93" i="1"/>
  <c r="C94" i="1"/>
  <c r="K94" i="1" s="1"/>
  <c r="C103" i="9" l="1"/>
  <c r="H102" i="9"/>
  <c r="G102" i="9"/>
  <c r="F102" i="9"/>
  <c r="I102" i="9"/>
  <c r="E102" i="9"/>
  <c r="K385" i="1"/>
  <c r="J94" i="1"/>
  <c r="H94" i="1"/>
  <c r="F94" i="1"/>
  <c r="I94" i="1"/>
  <c r="G94" i="1"/>
  <c r="E94" i="1"/>
  <c r="C95" i="1"/>
  <c r="C104" i="9" l="1"/>
  <c r="H103" i="9"/>
  <c r="G103" i="9"/>
  <c r="F103" i="9"/>
  <c r="I103" i="9"/>
  <c r="E103" i="9"/>
  <c r="I95" i="1"/>
  <c r="H95" i="1"/>
  <c r="J95" i="1"/>
  <c r="F95" i="1"/>
  <c r="G95" i="1"/>
  <c r="C96" i="1"/>
  <c r="E95" i="1"/>
  <c r="C105" i="9" l="1"/>
  <c r="H104" i="9"/>
  <c r="G104" i="9"/>
  <c r="F104" i="9"/>
  <c r="I104" i="9"/>
  <c r="E104" i="9"/>
  <c r="I96" i="1"/>
  <c r="H96" i="1"/>
  <c r="J96" i="1"/>
  <c r="F96" i="1"/>
  <c r="G96" i="1"/>
  <c r="C97" i="1"/>
  <c r="E96" i="1"/>
  <c r="C106" i="9" l="1"/>
  <c r="H105" i="9"/>
  <c r="G105" i="9"/>
  <c r="F105" i="9"/>
  <c r="I105" i="9"/>
  <c r="E105" i="9"/>
  <c r="J97" i="1"/>
  <c r="G97" i="1"/>
  <c r="I97" i="1"/>
  <c r="H97" i="1"/>
  <c r="F97" i="1"/>
  <c r="E97" i="1"/>
  <c r="C98" i="1"/>
  <c r="C107" i="9" l="1"/>
  <c r="H106" i="9"/>
  <c r="G106" i="9"/>
  <c r="F106" i="9"/>
  <c r="I106" i="9"/>
  <c r="E106" i="9"/>
  <c r="J98" i="1"/>
  <c r="G98" i="1"/>
  <c r="I98" i="1"/>
  <c r="H98" i="1"/>
  <c r="F98" i="1"/>
  <c r="E98" i="1"/>
  <c r="C99" i="1"/>
  <c r="C108" i="9" l="1"/>
  <c r="H107" i="9"/>
  <c r="G107" i="9"/>
  <c r="F107" i="9"/>
  <c r="I107" i="9"/>
  <c r="E107" i="9"/>
  <c r="J99" i="1"/>
  <c r="G99" i="1"/>
  <c r="F99" i="1"/>
  <c r="H99" i="1"/>
  <c r="I99" i="1"/>
  <c r="C100" i="1"/>
  <c r="E99" i="1"/>
  <c r="C109" i="9" l="1"/>
  <c r="H108" i="9"/>
  <c r="G108" i="9"/>
  <c r="F108" i="9"/>
  <c r="I108" i="9"/>
  <c r="E108" i="9"/>
  <c r="J100" i="1"/>
  <c r="G100" i="1"/>
  <c r="I100" i="1"/>
  <c r="F100" i="1"/>
  <c r="H100" i="1"/>
  <c r="E100" i="1"/>
  <c r="C101" i="1"/>
  <c r="C110" i="9" l="1"/>
  <c r="H109" i="9"/>
  <c r="G109" i="9"/>
  <c r="F109" i="9"/>
  <c r="I109" i="9"/>
  <c r="E109" i="9"/>
  <c r="F101" i="1"/>
  <c r="I101" i="1"/>
  <c r="J101" i="1"/>
  <c r="G101" i="1"/>
  <c r="H101" i="1"/>
  <c r="E101" i="1"/>
  <c r="C102" i="1"/>
  <c r="C111" i="9" l="1"/>
  <c r="H110" i="9"/>
  <c r="F110" i="9"/>
  <c r="E110" i="9"/>
  <c r="I110" i="9"/>
  <c r="G110" i="9"/>
  <c r="G102" i="1"/>
  <c r="I102" i="1"/>
  <c r="F102" i="1"/>
  <c r="J102" i="1"/>
  <c r="H102" i="1"/>
  <c r="E102" i="1"/>
  <c r="C103" i="1"/>
  <c r="C112" i="9" l="1"/>
  <c r="H111" i="9"/>
  <c r="F111" i="9"/>
  <c r="E111" i="9"/>
  <c r="I111" i="9"/>
  <c r="G111" i="9"/>
  <c r="I103" i="1"/>
  <c r="H103" i="1"/>
  <c r="G103" i="1"/>
  <c r="J103" i="1"/>
  <c r="F103" i="1"/>
  <c r="E103" i="1"/>
  <c r="C104" i="1"/>
  <c r="C113" i="9" l="1"/>
  <c r="H112" i="9"/>
  <c r="F112" i="9"/>
  <c r="E112" i="9"/>
  <c r="I112" i="9"/>
  <c r="G112" i="9"/>
  <c r="I104" i="1"/>
  <c r="H104" i="1"/>
  <c r="G104" i="1"/>
  <c r="J104" i="1"/>
  <c r="F104" i="1"/>
  <c r="C105" i="1"/>
  <c r="E104" i="1"/>
  <c r="C114" i="9" l="1"/>
  <c r="H113" i="9"/>
  <c r="F113" i="9"/>
  <c r="E113" i="9"/>
  <c r="I113" i="9"/>
  <c r="G113" i="9"/>
  <c r="J105" i="1"/>
  <c r="G105" i="1"/>
  <c r="I105" i="1"/>
  <c r="H105" i="1"/>
  <c r="F105" i="1"/>
  <c r="E105" i="1"/>
  <c r="C106" i="1"/>
  <c r="C115" i="9" l="1"/>
  <c r="H114" i="9"/>
  <c r="F114" i="9"/>
  <c r="E114" i="9"/>
  <c r="G114" i="9"/>
  <c r="J106" i="1"/>
  <c r="G106" i="1"/>
  <c r="I106" i="1"/>
  <c r="H106" i="1"/>
  <c r="F106" i="1"/>
  <c r="E106" i="1"/>
  <c r="C107" i="1"/>
  <c r="C116" i="9" l="1"/>
  <c r="H115" i="9"/>
  <c r="F115" i="9"/>
  <c r="E115" i="9"/>
  <c r="G115" i="9"/>
  <c r="J107" i="1"/>
  <c r="G107" i="1"/>
  <c r="F107" i="1"/>
  <c r="H107" i="1"/>
  <c r="I107" i="1"/>
  <c r="C108" i="1"/>
  <c r="E107" i="1"/>
  <c r="C117" i="9" l="1"/>
  <c r="H116" i="9"/>
  <c r="F116" i="9"/>
  <c r="E116" i="9"/>
  <c r="G116" i="9"/>
  <c r="J108" i="1"/>
  <c r="G108" i="1"/>
  <c r="H108" i="1"/>
  <c r="F108" i="1"/>
  <c r="I108" i="1"/>
  <c r="E108" i="1"/>
  <c r="C109" i="1"/>
  <c r="C118" i="9" l="1"/>
  <c r="H117" i="9"/>
  <c r="F117" i="9"/>
  <c r="E117" i="9"/>
  <c r="G117" i="9"/>
  <c r="F109" i="1"/>
  <c r="H109" i="1"/>
  <c r="I109" i="1"/>
  <c r="G109" i="1"/>
  <c r="J109" i="1"/>
  <c r="E109" i="1"/>
  <c r="C110" i="1"/>
  <c r="C119" i="9" l="1"/>
  <c r="H118" i="9"/>
  <c r="J306" i="9"/>
  <c r="F118" i="9"/>
  <c r="E118" i="9"/>
  <c r="G118" i="9"/>
  <c r="J110" i="1"/>
  <c r="F110" i="1"/>
  <c r="H110" i="1"/>
  <c r="I110" i="1"/>
  <c r="G110" i="1"/>
  <c r="E110" i="1"/>
  <c r="C111" i="1"/>
  <c r="H119" i="9" l="1"/>
  <c r="F119" i="9"/>
  <c r="E119" i="9"/>
  <c r="C120" i="9"/>
  <c r="G119" i="9"/>
  <c r="I111" i="1"/>
  <c r="H111" i="1"/>
  <c r="J111" i="1"/>
  <c r="F111" i="1"/>
  <c r="G111" i="1"/>
  <c r="C112" i="1"/>
  <c r="E111" i="1"/>
  <c r="E120" i="9" l="1"/>
  <c r="C121" i="9"/>
  <c r="G120" i="9"/>
  <c r="F120" i="9"/>
  <c r="H120" i="9"/>
  <c r="I112" i="1"/>
  <c r="H112" i="1"/>
  <c r="J112" i="1"/>
  <c r="F112" i="1"/>
  <c r="G112" i="1"/>
  <c r="C113" i="1"/>
  <c r="E112" i="1"/>
  <c r="F121" i="9" l="1"/>
  <c r="H121" i="9"/>
  <c r="G121" i="9"/>
  <c r="E121" i="9"/>
  <c r="C122" i="9"/>
  <c r="J113" i="1"/>
  <c r="G113" i="1"/>
  <c r="I113" i="1"/>
  <c r="H113" i="1"/>
  <c r="F113" i="1"/>
  <c r="E113" i="1"/>
  <c r="C114" i="1"/>
  <c r="C123" i="9" l="1"/>
  <c r="G122" i="9"/>
  <c r="E122" i="9"/>
  <c r="H122" i="9"/>
  <c r="F122" i="9"/>
  <c r="J114" i="1"/>
  <c r="G114" i="1"/>
  <c r="I114" i="1"/>
  <c r="H114" i="1"/>
  <c r="F114" i="1"/>
  <c r="E114" i="1"/>
  <c r="C115" i="1"/>
  <c r="H123" i="9" l="1"/>
  <c r="C124" i="9"/>
  <c r="F123" i="9"/>
  <c r="G123" i="9"/>
  <c r="E123" i="9"/>
  <c r="J115" i="1"/>
  <c r="G115" i="1"/>
  <c r="F115" i="1"/>
  <c r="H115" i="1"/>
  <c r="I115" i="1"/>
  <c r="E115" i="1"/>
  <c r="C116" i="1"/>
  <c r="E124" i="9" l="1"/>
  <c r="H124" i="9"/>
  <c r="C125" i="9"/>
  <c r="G124" i="9"/>
  <c r="F124" i="9"/>
  <c r="J116" i="1"/>
  <c r="G116" i="1"/>
  <c r="I116" i="1"/>
  <c r="H116" i="1"/>
  <c r="F116" i="1"/>
  <c r="E116" i="1"/>
  <c r="C117" i="1"/>
  <c r="F125" i="9" l="1"/>
  <c r="E125" i="9"/>
  <c r="H125" i="9"/>
  <c r="C126" i="9"/>
  <c r="G125" i="9"/>
  <c r="I117" i="1"/>
  <c r="J117" i="1"/>
  <c r="G117" i="1"/>
  <c r="H117" i="1"/>
  <c r="F117" i="1"/>
  <c r="E117" i="1"/>
  <c r="C118" i="1"/>
  <c r="C127" i="9" l="1"/>
  <c r="G126" i="9"/>
  <c r="F126" i="9"/>
  <c r="E126" i="9"/>
  <c r="H126" i="9"/>
  <c r="G118" i="1"/>
  <c r="F118" i="1"/>
  <c r="I118" i="1"/>
  <c r="H118" i="1"/>
  <c r="J118" i="1"/>
  <c r="J385" i="1" s="1"/>
  <c r="E118" i="1"/>
  <c r="C119" i="1"/>
  <c r="C128" i="9" l="1"/>
  <c r="G127" i="9"/>
  <c r="F127" i="9"/>
  <c r="E127" i="9"/>
  <c r="I119" i="1"/>
  <c r="H119" i="1"/>
  <c r="F119" i="1"/>
  <c r="G119" i="1"/>
  <c r="C120" i="1"/>
  <c r="E119" i="1"/>
  <c r="E128" i="9" l="1"/>
  <c r="C129" i="9"/>
  <c r="G128" i="9"/>
  <c r="F128" i="9"/>
  <c r="I120" i="1"/>
  <c r="H120" i="1"/>
  <c r="G120" i="1"/>
  <c r="F120" i="1"/>
  <c r="C121" i="1"/>
  <c r="E120" i="1"/>
  <c r="F129" i="9" l="1"/>
  <c r="E129" i="9"/>
  <c r="C130" i="9"/>
  <c r="G129" i="9"/>
  <c r="G121" i="1"/>
  <c r="I121" i="1"/>
  <c r="H121" i="1"/>
  <c r="F121" i="1"/>
  <c r="E121" i="1"/>
  <c r="C122" i="1"/>
  <c r="C131" i="9" l="1"/>
  <c r="G130" i="9"/>
  <c r="F130" i="9"/>
  <c r="E130" i="9"/>
  <c r="G122" i="1"/>
  <c r="I122" i="1"/>
  <c r="H122" i="1"/>
  <c r="F122" i="1"/>
  <c r="E122" i="1"/>
  <c r="C123" i="1"/>
  <c r="C132" i="9" l="1"/>
  <c r="G131" i="9"/>
  <c r="F131" i="9"/>
  <c r="E131" i="9"/>
  <c r="G123" i="1"/>
  <c r="F123" i="1"/>
  <c r="I123" i="1"/>
  <c r="H123" i="1"/>
  <c r="C124" i="1"/>
  <c r="E123" i="1"/>
  <c r="E132" i="9" l="1"/>
  <c r="C133" i="9"/>
  <c r="G132" i="9"/>
  <c r="F132" i="9"/>
  <c r="G124" i="1"/>
  <c r="H124" i="1"/>
  <c r="F124" i="1"/>
  <c r="I124" i="1"/>
  <c r="E124" i="1"/>
  <c r="C125" i="1"/>
  <c r="F133" i="9" l="1"/>
  <c r="E133" i="9"/>
  <c r="C134" i="9"/>
  <c r="G133" i="9"/>
  <c r="H125" i="1"/>
  <c r="F125" i="1"/>
  <c r="I125" i="1"/>
  <c r="G125" i="1"/>
  <c r="E125" i="1"/>
  <c r="C126" i="1"/>
  <c r="C135" i="9" l="1"/>
  <c r="G134" i="9"/>
  <c r="F134" i="9"/>
  <c r="E134" i="9"/>
  <c r="H126" i="1"/>
  <c r="F126" i="1"/>
  <c r="I126" i="1"/>
  <c r="G126" i="1"/>
  <c r="E126" i="1"/>
  <c r="C127" i="1"/>
  <c r="C136" i="9" l="1"/>
  <c r="G135" i="9"/>
  <c r="F135" i="9"/>
  <c r="E135" i="9"/>
  <c r="I127" i="1"/>
  <c r="H127" i="1"/>
  <c r="F127" i="1"/>
  <c r="G127" i="1"/>
  <c r="C128" i="1"/>
  <c r="E127" i="1"/>
  <c r="E136" i="9" l="1"/>
  <c r="C137" i="9"/>
  <c r="G136" i="9"/>
  <c r="F136" i="9"/>
  <c r="I128" i="1"/>
  <c r="H128" i="1"/>
  <c r="F128" i="1"/>
  <c r="G128" i="1"/>
  <c r="C129" i="1"/>
  <c r="E128" i="1"/>
  <c r="F137" i="9" l="1"/>
  <c r="E137" i="9"/>
  <c r="G137" i="9"/>
  <c r="C138" i="9"/>
  <c r="G129" i="1"/>
  <c r="I129" i="1"/>
  <c r="H129" i="1"/>
  <c r="F129" i="1"/>
  <c r="E129" i="1"/>
  <c r="C130" i="1"/>
  <c r="C139" i="9" l="1"/>
  <c r="G138" i="9"/>
  <c r="F138" i="9"/>
  <c r="E138" i="9"/>
  <c r="G130" i="1"/>
  <c r="I130" i="1"/>
  <c r="H130" i="1"/>
  <c r="F130" i="1"/>
  <c r="E130" i="1"/>
  <c r="C131" i="1"/>
  <c r="C140" i="9" l="1"/>
  <c r="G139" i="9"/>
  <c r="F139" i="9"/>
  <c r="E139" i="9"/>
  <c r="G131" i="1"/>
  <c r="F131" i="1"/>
  <c r="H131" i="1"/>
  <c r="I131" i="1"/>
  <c r="C132" i="1"/>
  <c r="E131" i="1"/>
  <c r="E140" i="9" l="1"/>
  <c r="C141" i="9"/>
  <c r="G140" i="9"/>
  <c r="F140" i="9"/>
  <c r="G132" i="1"/>
  <c r="I132" i="1"/>
  <c r="F132" i="1"/>
  <c r="H132" i="1"/>
  <c r="C133" i="1"/>
  <c r="E132" i="1"/>
  <c r="F141" i="9" l="1"/>
  <c r="E141" i="9"/>
  <c r="C142" i="9"/>
  <c r="G141" i="9"/>
  <c r="I133" i="1"/>
  <c r="H133" i="1"/>
  <c r="G133" i="1"/>
  <c r="F133" i="1"/>
  <c r="E133" i="1"/>
  <c r="C134" i="1"/>
  <c r="C143" i="9" l="1"/>
  <c r="G142" i="9"/>
  <c r="F142" i="9"/>
  <c r="I306" i="9"/>
  <c r="E142" i="9"/>
  <c r="G134" i="1"/>
  <c r="I134" i="1"/>
  <c r="H134" i="1"/>
  <c r="F134" i="1"/>
  <c r="E134" i="1"/>
  <c r="C135" i="1"/>
  <c r="G143" i="9" l="1"/>
  <c r="C144" i="9"/>
  <c r="F143" i="9"/>
  <c r="E143" i="9"/>
  <c r="I135" i="1"/>
  <c r="H135" i="1"/>
  <c r="G135" i="1"/>
  <c r="F135" i="1"/>
  <c r="E135" i="1"/>
  <c r="C136" i="1"/>
  <c r="C145" i="9" l="1"/>
  <c r="F144" i="9"/>
  <c r="E144" i="9"/>
  <c r="G144" i="9"/>
  <c r="I136" i="1"/>
  <c r="H136" i="1"/>
  <c r="F136" i="1"/>
  <c r="G136" i="1"/>
  <c r="C137" i="1"/>
  <c r="E136" i="1"/>
  <c r="G145" i="9" l="1"/>
  <c r="C146" i="9"/>
  <c r="F145" i="9"/>
  <c r="E145" i="9"/>
  <c r="G137" i="1"/>
  <c r="I137" i="1"/>
  <c r="H137" i="1"/>
  <c r="F137" i="1"/>
  <c r="E137" i="1"/>
  <c r="C138" i="1"/>
  <c r="C147" i="9" l="1"/>
  <c r="F146" i="9"/>
  <c r="E146" i="9"/>
  <c r="G146" i="9"/>
  <c r="G138" i="1"/>
  <c r="I138" i="1"/>
  <c r="H138" i="1"/>
  <c r="F138" i="1"/>
  <c r="E138" i="1"/>
  <c r="C139" i="1"/>
  <c r="G147" i="9" l="1"/>
  <c r="C148" i="9"/>
  <c r="F147" i="9"/>
  <c r="E147" i="9"/>
  <c r="G139" i="1"/>
  <c r="F139" i="1"/>
  <c r="I139" i="1"/>
  <c r="H139" i="1"/>
  <c r="E139" i="1"/>
  <c r="C140" i="1"/>
  <c r="C149" i="9" l="1"/>
  <c r="F148" i="9"/>
  <c r="E148" i="9"/>
  <c r="G148" i="9"/>
  <c r="G140" i="1"/>
  <c r="H140" i="1"/>
  <c r="F140" i="1"/>
  <c r="I140" i="1"/>
  <c r="E140" i="1"/>
  <c r="C141" i="1"/>
  <c r="G149" i="9" l="1"/>
  <c r="C150" i="9"/>
  <c r="F149" i="9"/>
  <c r="E149" i="9"/>
  <c r="H141" i="1"/>
  <c r="F141" i="1"/>
  <c r="G141" i="1"/>
  <c r="I141" i="1"/>
  <c r="E141" i="1"/>
  <c r="C142" i="1"/>
  <c r="C151" i="9" l="1"/>
  <c r="F150" i="9"/>
  <c r="E150" i="9"/>
  <c r="G150" i="9"/>
  <c r="H142" i="1"/>
  <c r="F142" i="1"/>
  <c r="I142" i="1"/>
  <c r="I385" i="1" s="1"/>
  <c r="G142" i="1"/>
  <c r="E142" i="1"/>
  <c r="C143" i="1"/>
  <c r="G151" i="9" l="1"/>
  <c r="C152" i="9"/>
  <c r="F151" i="9"/>
  <c r="E151" i="9"/>
  <c r="H143" i="1"/>
  <c r="F143" i="1"/>
  <c r="G143" i="1"/>
  <c r="C144" i="1"/>
  <c r="E143" i="1"/>
  <c r="C153" i="9" l="1"/>
  <c r="F152" i="9"/>
  <c r="E152" i="9"/>
  <c r="G152" i="9"/>
  <c r="H144" i="1"/>
  <c r="F144" i="1"/>
  <c r="G144" i="1"/>
  <c r="C145" i="1"/>
  <c r="E145" i="1" s="1"/>
  <c r="E144" i="1"/>
  <c r="G153" i="9" l="1"/>
  <c r="C154" i="9"/>
  <c r="F153" i="9"/>
  <c r="E153" i="9"/>
  <c r="G145" i="1"/>
  <c r="H145" i="1"/>
  <c r="F145" i="1"/>
  <c r="C146" i="1"/>
  <c r="C155" i="9" l="1"/>
  <c r="F154" i="9"/>
  <c r="E154" i="9"/>
  <c r="G154" i="9"/>
  <c r="G146" i="1"/>
  <c r="H146" i="1"/>
  <c r="F146" i="1"/>
  <c r="E146" i="1"/>
  <c r="C147" i="1"/>
  <c r="G155" i="9" l="1"/>
  <c r="C156" i="9"/>
  <c r="F155" i="9"/>
  <c r="E155" i="9"/>
  <c r="G147" i="1"/>
  <c r="F147" i="1"/>
  <c r="H147" i="1"/>
  <c r="C148" i="1"/>
  <c r="E147" i="1"/>
  <c r="C157" i="9" l="1"/>
  <c r="F156" i="9"/>
  <c r="E156" i="9"/>
  <c r="G156" i="9"/>
  <c r="G148" i="1"/>
  <c r="F148" i="1"/>
  <c r="H148" i="1"/>
  <c r="E148" i="1"/>
  <c r="C149" i="1"/>
  <c r="G157" i="9" l="1"/>
  <c r="C158" i="9"/>
  <c r="F157" i="9"/>
  <c r="E157" i="9"/>
  <c r="G149" i="1"/>
  <c r="H149" i="1"/>
  <c r="F149" i="1"/>
  <c r="E149" i="1"/>
  <c r="C150" i="1"/>
  <c r="C159" i="9" l="1"/>
  <c r="F158" i="9"/>
  <c r="E158" i="9"/>
  <c r="G158" i="9"/>
  <c r="G150" i="1"/>
  <c r="F150" i="1"/>
  <c r="H150" i="1"/>
  <c r="E150" i="1"/>
  <c r="C151" i="1"/>
  <c r="H306" i="9" l="1"/>
  <c r="G159" i="9"/>
  <c r="C160" i="9"/>
  <c r="F159" i="9"/>
  <c r="E159" i="9"/>
  <c r="H151" i="1"/>
  <c r="G151" i="1"/>
  <c r="F151" i="1"/>
  <c r="C152" i="1"/>
  <c r="E151" i="1"/>
  <c r="F160" i="9" l="1"/>
  <c r="C161" i="9"/>
  <c r="E160" i="9"/>
  <c r="G160" i="9"/>
  <c r="H152" i="1"/>
  <c r="G152" i="1"/>
  <c r="F152" i="1"/>
  <c r="C153" i="1"/>
  <c r="E152" i="1"/>
  <c r="C162" i="9" l="1"/>
  <c r="E161" i="9"/>
  <c r="G161" i="9"/>
  <c r="F161" i="9"/>
  <c r="G153" i="1"/>
  <c r="H153" i="1"/>
  <c r="F153" i="1"/>
  <c r="E153" i="1"/>
  <c r="C154" i="1"/>
  <c r="G162" i="9" l="1"/>
  <c r="F162" i="9"/>
  <c r="C163" i="9"/>
  <c r="E162" i="9"/>
  <c r="G154" i="1"/>
  <c r="H154" i="1"/>
  <c r="F154" i="1"/>
  <c r="E154" i="1"/>
  <c r="C155" i="1"/>
  <c r="G163" i="9" l="1"/>
  <c r="F163" i="9"/>
  <c r="C164" i="9"/>
  <c r="E163" i="9"/>
  <c r="G155" i="1"/>
  <c r="F155" i="1"/>
  <c r="H155" i="1"/>
  <c r="C156" i="1"/>
  <c r="E155" i="1"/>
  <c r="F164" i="9" l="1"/>
  <c r="C165" i="9"/>
  <c r="E164" i="9"/>
  <c r="G164" i="9"/>
  <c r="G156" i="1"/>
  <c r="H156" i="1"/>
  <c r="F156" i="1"/>
  <c r="C157" i="1"/>
  <c r="E156" i="1"/>
  <c r="C166" i="9" l="1"/>
  <c r="E165" i="9"/>
  <c r="F165" i="9"/>
  <c r="H157" i="1"/>
  <c r="F157" i="1"/>
  <c r="G157" i="1"/>
  <c r="E157" i="1"/>
  <c r="C158" i="1"/>
  <c r="F166" i="9" l="1"/>
  <c r="C167" i="9"/>
  <c r="E166" i="9"/>
  <c r="H158" i="1"/>
  <c r="G158" i="1"/>
  <c r="F158" i="1"/>
  <c r="E158" i="1"/>
  <c r="C159" i="1"/>
  <c r="F167" i="9" l="1"/>
  <c r="C168" i="9"/>
  <c r="E167" i="9"/>
  <c r="H159" i="1"/>
  <c r="H385" i="1" s="1"/>
  <c r="G159" i="1"/>
  <c r="F159" i="1"/>
  <c r="C160" i="1"/>
  <c r="E159" i="1"/>
  <c r="F168" i="9" l="1"/>
  <c r="C169" i="9"/>
  <c r="E168" i="9"/>
  <c r="F160" i="1"/>
  <c r="G160" i="1"/>
  <c r="C161" i="1"/>
  <c r="E160" i="1"/>
  <c r="C170" i="9" l="1"/>
  <c r="E169" i="9"/>
  <c r="F169" i="9"/>
  <c r="G161" i="1"/>
  <c r="F161" i="1"/>
  <c r="E161" i="1"/>
  <c r="C162" i="1"/>
  <c r="F170" i="9" l="1"/>
  <c r="E170" i="9"/>
  <c r="C171" i="9"/>
  <c r="G162" i="1"/>
  <c r="F162" i="1"/>
  <c r="E162" i="1"/>
  <c r="C163" i="1"/>
  <c r="F171" i="9" l="1"/>
  <c r="C172" i="9"/>
  <c r="E171" i="9"/>
  <c r="G163" i="1"/>
  <c r="F163" i="1"/>
  <c r="E163" i="1"/>
  <c r="C164" i="1"/>
  <c r="F172" i="9" l="1"/>
  <c r="C173" i="9"/>
  <c r="E172" i="9"/>
  <c r="G164" i="1"/>
  <c r="F164" i="1"/>
  <c r="E164" i="1"/>
  <c r="C165" i="1"/>
  <c r="C174" i="9" l="1"/>
  <c r="E173" i="9"/>
  <c r="F173" i="9"/>
  <c r="F165" i="1"/>
  <c r="G165" i="1"/>
  <c r="E165" i="1"/>
  <c r="C166" i="1"/>
  <c r="F174" i="9" l="1"/>
  <c r="C175" i="9"/>
  <c r="E174" i="9"/>
  <c r="G166" i="1"/>
  <c r="F166" i="1"/>
  <c r="E166" i="1"/>
  <c r="C167" i="1"/>
  <c r="F175" i="9" l="1"/>
  <c r="C176" i="9"/>
  <c r="E175" i="9"/>
  <c r="G167" i="1"/>
  <c r="F167" i="1"/>
  <c r="E167" i="1"/>
  <c r="C168" i="1"/>
  <c r="F176" i="9" l="1"/>
  <c r="C177" i="9"/>
  <c r="E176" i="9"/>
  <c r="G168" i="1"/>
  <c r="F168" i="1"/>
  <c r="C169" i="1"/>
  <c r="E168" i="1"/>
  <c r="C178" i="9" l="1"/>
  <c r="E177" i="9"/>
  <c r="F177" i="9"/>
  <c r="G169" i="1"/>
  <c r="F169" i="1"/>
  <c r="E169" i="1"/>
  <c r="C170" i="1"/>
  <c r="F178" i="9" l="1"/>
  <c r="C179" i="9"/>
  <c r="E178" i="9"/>
  <c r="G170" i="1"/>
  <c r="F170" i="1"/>
  <c r="E170" i="1"/>
  <c r="C171" i="1"/>
  <c r="F179" i="9" l="1"/>
  <c r="C180" i="9"/>
  <c r="E179" i="9"/>
  <c r="G171" i="1"/>
  <c r="F171" i="1"/>
  <c r="C172" i="1"/>
  <c r="E171" i="1"/>
  <c r="F180" i="9" l="1"/>
  <c r="C181" i="9"/>
  <c r="E180" i="9"/>
  <c r="G172" i="1"/>
  <c r="F172" i="1"/>
  <c r="E172" i="1"/>
  <c r="C173" i="1"/>
  <c r="C182" i="9" l="1"/>
  <c r="E181" i="9"/>
  <c r="F181" i="9"/>
  <c r="F173" i="1"/>
  <c r="G173" i="1"/>
  <c r="E173" i="1"/>
  <c r="C174" i="1"/>
  <c r="F182" i="9" l="1"/>
  <c r="C183" i="9"/>
  <c r="E182" i="9"/>
  <c r="F174" i="1"/>
  <c r="G174" i="1"/>
  <c r="E174" i="1"/>
  <c r="C175" i="1"/>
  <c r="F183" i="9" l="1"/>
  <c r="C184" i="9"/>
  <c r="E183" i="9"/>
  <c r="F175" i="1"/>
  <c r="G175" i="1"/>
  <c r="C176" i="1"/>
  <c r="E175" i="1"/>
  <c r="F184" i="9" l="1"/>
  <c r="C185" i="9"/>
  <c r="E184" i="9"/>
  <c r="G176" i="1"/>
  <c r="F176" i="1"/>
  <c r="C177" i="1"/>
  <c r="E176" i="1"/>
  <c r="C186" i="9" l="1"/>
  <c r="E185" i="9"/>
  <c r="F185" i="9"/>
  <c r="G177" i="1"/>
  <c r="F177" i="1"/>
  <c r="E177" i="1"/>
  <c r="C178" i="1"/>
  <c r="F186" i="9" l="1"/>
  <c r="E186" i="9"/>
  <c r="C187" i="9"/>
  <c r="G178" i="1"/>
  <c r="F178" i="1"/>
  <c r="E178" i="1"/>
  <c r="C179" i="1"/>
  <c r="F187" i="9" l="1"/>
  <c r="C188" i="9"/>
  <c r="E187" i="9"/>
  <c r="G179" i="1"/>
  <c r="F179" i="1"/>
  <c r="C180" i="1"/>
  <c r="E179" i="1"/>
  <c r="F188" i="9" l="1"/>
  <c r="C189" i="9"/>
  <c r="E188" i="9"/>
  <c r="G180" i="1"/>
  <c r="F180" i="1"/>
  <c r="C181" i="1"/>
  <c r="E180" i="1"/>
  <c r="C190" i="9" l="1"/>
  <c r="E189" i="9"/>
  <c r="F189" i="9"/>
  <c r="G181" i="1"/>
  <c r="F181" i="1"/>
  <c r="C182" i="1"/>
  <c r="E181" i="1"/>
  <c r="F190" i="9" l="1"/>
  <c r="C191" i="9"/>
  <c r="E190" i="9"/>
  <c r="G182" i="1"/>
  <c r="F182" i="1"/>
  <c r="C183" i="1"/>
  <c r="E182" i="1"/>
  <c r="F191" i="9" l="1"/>
  <c r="C192" i="9"/>
  <c r="E191" i="9"/>
  <c r="F183" i="1"/>
  <c r="G183" i="1"/>
  <c r="C184" i="1"/>
  <c r="E183" i="1"/>
  <c r="F192" i="9" l="1"/>
  <c r="C193" i="9"/>
  <c r="E192" i="9"/>
  <c r="G184" i="1"/>
  <c r="F184" i="1"/>
  <c r="C185" i="1"/>
  <c r="E184" i="1"/>
  <c r="C194" i="9" l="1"/>
  <c r="E193" i="9"/>
  <c r="F193" i="9"/>
  <c r="G185" i="1"/>
  <c r="F185" i="1"/>
  <c r="C186" i="1"/>
  <c r="E185" i="1"/>
  <c r="F194" i="9" l="1"/>
  <c r="C195" i="9"/>
  <c r="E194" i="9"/>
  <c r="G186" i="1"/>
  <c r="F186" i="1"/>
  <c r="C187" i="1"/>
  <c r="E186" i="1"/>
  <c r="C196" i="9" l="1"/>
  <c r="E195" i="9"/>
  <c r="G187" i="1"/>
  <c r="F187" i="1"/>
  <c r="C188" i="1"/>
  <c r="E187" i="1"/>
  <c r="C197" i="9" l="1"/>
  <c r="E196" i="9"/>
  <c r="G188" i="1"/>
  <c r="F188" i="1"/>
  <c r="E188" i="1"/>
  <c r="C189" i="1"/>
  <c r="C198" i="9" l="1"/>
  <c r="E197" i="9"/>
  <c r="G189" i="1"/>
  <c r="F189" i="1"/>
  <c r="E189" i="1"/>
  <c r="C190" i="1"/>
  <c r="C199" i="9" l="1"/>
  <c r="E198" i="9"/>
  <c r="G190" i="1"/>
  <c r="F190" i="1"/>
  <c r="C191" i="1"/>
  <c r="E190" i="1"/>
  <c r="C200" i="9" l="1"/>
  <c r="E199" i="9"/>
  <c r="F191" i="1"/>
  <c r="G191" i="1"/>
  <c r="C192" i="1"/>
  <c r="E191" i="1"/>
  <c r="C201" i="9" l="1"/>
  <c r="E200" i="9"/>
  <c r="F192" i="1"/>
  <c r="G192" i="1"/>
  <c r="C193" i="1"/>
  <c r="E192" i="1"/>
  <c r="C202" i="9" l="1"/>
  <c r="E201" i="9"/>
  <c r="G193" i="1"/>
  <c r="F193" i="1"/>
  <c r="E193" i="1"/>
  <c r="C194" i="1"/>
  <c r="E202" i="9" l="1"/>
  <c r="C203" i="9"/>
  <c r="G194" i="1"/>
  <c r="F194" i="1"/>
  <c r="C195" i="1"/>
  <c r="E194" i="1"/>
  <c r="C204" i="9" l="1"/>
  <c r="E203" i="9"/>
  <c r="G195" i="1"/>
  <c r="F195" i="1"/>
  <c r="E195" i="1"/>
  <c r="C196" i="1"/>
  <c r="C205" i="9" l="1"/>
  <c r="E204" i="9"/>
  <c r="G196" i="1"/>
  <c r="F196" i="1"/>
  <c r="E196" i="1"/>
  <c r="C197" i="1"/>
  <c r="C206" i="9" l="1"/>
  <c r="E205" i="9"/>
  <c r="F197" i="1"/>
  <c r="G197" i="1"/>
  <c r="E197" i="1"/>
  <c r="C198" i="1"/>
  <c r="C207" i="9" l="1"/>
  <c r="E206" i="9"/>
  <c r="G198" i="1"/>
  <c r="F198" i="1"/>
  <c r="C199" i="1"/>
  <c r="E198" i="1"/>
  <c r="C208" i="9" l="1"/>
  <c r="E207" i="9"/>
  <c r="G199" i="1"/>
  <c r="F199" i="1"/>
  <c r="C200" i="1"/>
  <c r="E199" i="1"/>
  <c r="G306" i="9" l="1"/>
  <c r="E208" i="9"/>
  <c r="C209" i="9"/>
  <c r="F200" i="1"/>
  <c r="G200" i="1"/>
  <c r="C201" i="1"/>
  <c r="E200" i="1"/>
  <c r="E209" i="9" l="1"/>
  <c r="C210" i="9"/>
  <c r="G201" i="1"/>
  <c r="F201" i="1"/>
  <c r="E201" i="1"/>
  <c r="C202" i="1"/>
  <c r="E210" i="9" l="1"/>
  <c r="C211" i="9"/>
  <c r="G202" i="1"/>
  <c r="F202" i="1"/>
  <c r="E202" i="1"/>
  <c r="C203" i="1"/>
  <c r="E211" i="9" l="1"/>
  <c r="C212" i="9"/>
  <c r="G203" i="1"/>
  <c r="F203" i="1"/>
  <c r="C204" i="1"/>
  <c r="E203" i="1"/>
  <c r="E212" i="9" l="1"/>
  <c r="C213" i="9"/>
  <c r="G204" i="1"/>
  <c r="F204" i="1"/>
  <c r="E204" i="1"/>
  <c r="C205" i="1"/>
  <c r="E213" i="9" l="1"/>
  <c r="C214" i="9"/>
  <c r="F205" i="1"/>
  <c r="G205" i="1"/>
  <c r="E205" i="1"/>
  <c r="C206" i="1"/>
  <c r="E214" i="9" l="1"/>
  <c r="C215" i="9"/>
  <c r="F206" i="1"/>
  <c r="G206" i="1"/>
  <c r="E206" i="1"/>
  <c r="C207" i="1"/>
  <c r="E215" i="9" l="1"/>
  <c r="C216" i="9"/>
  <c r="G207" i="1"/>
  <c r="F207" i="1"/>
  <c r="C208" i="1"/>
  <c r="E207" i="1"/>
  <c r="E216" i="9" l="1"/>
  <c r="C217" i="9"/>
  <c r="G208" i="1"/>
  <c r="G385" i="1" s="1"/>
  <c r="F208" i="1"/>
  <c r="C209" i="1"/>
  <c r="F209" i="1" s="1"/>
  <c r="E208" i="1"/>
  <c r="E217" i="9" l="1"/>
  <c r="C218" i="9"/>
  <c r="E209" i="1"/>
  <c r="C210" i="1"/>
  <c r="F210" i="1" s="1"/>
  <c r="E218" i="9" l="1"/>
  <c r="C219" i="9"/>
  <c r="E210" i="1"/>
  <c r="C211" i="1"/>
  <c r="F211" i="1" s="1"/>
  <c r="E219" i="9" l="1"/>
  <c r="C220" i="9"/>
  <c r="C212" i="1"/>
  <c r="F212" i="1" s="1"/>
  <c r="E211" i="1"/>
  <c r="E220" i="9" l="1"/>
  <c r="C221" i="9"/>
  <c r="E212" i="1"/>
  <c r="C213" i="1"/>
  <c r="F213" i="1" s="1"/>
  <c r="E221" i="9" l="1"/>
  <c r="C222" i="9"/>
  <c r="E213" i="1"/>
  <c r="C214" i="1"/>
  <c r="F214" i="1" s="1"/>
  <c r="E222" i="9" l="1"/>
  <c r="C223" i="9"/>
  <c r="C215" i="1"/>
  <c r="F215" i="1" s="1"/>
  <c r="E214" i="1"/>
  <c r="E223" i="9" l="1"/>
  <c r="C224" i="9"/>
  <c r="C216" i="1"/>
  <c r="F216" i="1" s="1"/>
  <c r="E215" i="1"/>
  <c r="E224" i="9" l="1"/>
  <c r="C225" i="9"/>
  <c r="C217" i="1"/>
  <c r="F217" i="1" s="1"/>
  <c r="E216" i="1"/>
  <c r="E225" i="9" l="1"/>
  <c r="C226" i="9"/>
  <c r="E217" i="1"/>
  <c r="C218" i="1"/>
  <c r="F218" i="1" s="1"/>
  <c r="E226" i="9" l="1"/>
  <c r="C227" i="9"/>
  <c r="C219" i="1"/>
  <c r="F219" i="1" s="1"/>
  <c r="E218" i="1"/>
  <c r="E227" i="9" l="1"/>
  <c r="C228" i="9"/>
  <c r="E219" i="1"/>
  <c r="C220" i="1"/>
  <c r="F220" i="1" s="1"/>
  <c r="E228" i="9" l="1"/>
  <c r="C229" i="9"/>
  <c r="E220" i="1"/>
  <c r="C221" i="1"/>
  <c r="F221" i="1" s="1"/>
  <c r="E229" i="9" l="1"/>
  <c r="C230" i="9"/>
  <c r="E221" i="1"/>
  <c r="C222" i="1"/>
  <c r="F222" i="1" s="1"/>
  <c r="E230" i="9" l="1"/>
  <c r="C231" i="9"/>
  <c r="C223" i="1"/>
  <c r="F223" i="1" s="1"/>
  <c r="E222" i="1"/>
  <c r="E231" i="9" l="1"/>
  <c r="C232" i="9"/>
  <c r="C224" i="1"/>
  <c r="F224" i="1" s="1"/>
  <c r="E223" i="1"/>
  <c r="E232" i="9" l="1"/>
  <c r="C233" i="9"/>
  <c r="C225" i="1"/>
  <c r="F225" i="1" s="1"/>
  <c r="E224" i="1"/>
  <c r="E233" i="9" l="1"/>
  <c r="C234" i="9"/>
  <c r="E225" i="1"/>
  <c r="C226" i="1"/>
  <c r="F226" i="1" s="1"/>
  <c r="E234" i="9" l="1"/>
  <c r="C235" i="9"/>
  <c r="E226" i="1"/>
  <c r="C227" i="1"/>
  <c r="F227" i="1" s="1"/>
  <c r="E235" i="9" l="1"/>
  <c r="C236" i="9"/>
  <c r="C228" i="1"/>
  <c r="F228" i="1" s="1"/>
  <c r="E227" i="1"/>
  <c r="E236" i="9" l="1"/>
  <c r="C237" i="9"/>
  <c r="E228" i="1"/>
  <c r="C229" i="1"/>
  <c r="F229" i="1" s="1"/>
  <c r="E237" i="9" l="1"/>
  <c r="C238" i="9"/>
  <c r="E229" i="1"/>
  <c r="C230" i="1"/>
  <c r="F230" i="1" s="1"/>
  <c r="E238" i="9" l="1"/>
  <c r="C239" i="9"/>
  <c r="C231" i="1"/>
  <c r="F231" i="1" s="1"/>
  <c r="E230" i="1"/>
  <c r="E239" i="9" l="1"/>
  <c r="C240" i="9"/>
  <c r="C232" i="1"/>
  <c r="F232" i="1" s="1"/>
  <c r="E231" i="1"/>
  <c r="E240" i="9" l="1"/>
  <c r="C241" i="9"/>
  <c r="C233" i="1"/>
  <c r="F233" i="1" s="1"/>
  <c r="E232" i="1"/>
  <c r="E241" i="9" l="1"/>
  <c r="C242" i="9"/>
  <c r="E233" i="1"/>
  <c r="C234" i="1"/>
  <c r="F234" i="1" s="1"/>
  <c r="E242" i="9" l="1"/>
  <c r="C243" i="9"/>
  <c r="E234" i="1"/>
  <c r="C235" i="1"/>
  <c r="F235" i="1" s="1"/>
  <c r="E243" i="9" l="1"/>
  <c r="C244" i="9"/>
  <c r="C236" i="1"/>
  <c r="F236" i="1" s="1"/>
  <c r="E235" i="1"/>
  <c r="E244" i="9" l="1"/>
  <c r="C245" i="9"/>
  <c r="F306" i="9"/>
  <c r="E236" i="1"/>
  <c r="C237" i="1"/>
  <c r="F237" i="1" s="1"/>
  <c r="E245" i="9" l="1"/>
  <c r="C246" i="9"/>
  <c r="E237" i="1"/>
  <c r="C238" i="1"/>
  <c r="F238" i="1" s="1"/>
  <c r="E246" i="9" l="1"/>
  <c r="C247" i="9"/>
  <c r="E238" i="1"/>
  <c r="C239" i="1"/>
  <c r="F239" i="1" s="1"/>
  <c r="C248" i="9" l="1"/>
  <c r="E247" i="9"/>
  <c r="C240" i="1"/>
  <c r="F240" i="1" s="1"/>
  <c r="E239" i="1"/>
  <c r="C249" i="9" l="1"/>
  <c r="E248" i="9"/>
  <c r="C241" i="1"/>
  <c r="F241" i="1" s="1"/>
  <c r="E240" i="1"/>
  <c r="E249" i="9" l="1"/>
  <c r="C250" i="9"/>
  <c r="E241" i="1"/>
  <c r="C242" i="1"/>
  <c r="F242" i="1" s="1"/>
  <c r="E250" i="9" l="1"/>
  <c r="C251" i="9"/>
  <c r="C243" i="1"/>
  <c r="F243" i="1" s="1"/>
  <c r="E242" i="1"/>
  <c r="C252" i="9" l="1"/>
  <c r="E251" i="9"/>
  <c r="E243" i="1"/>
  <c r="C244" i="1"/>
  <c r="F244" i="1" s="1"/>
  <c r="F385" i="1" s="1"/>
  <c r="C253" i="9" l="1"/>
  <c r="E252" i="9"/>
  <c r="E244" i="1"/>
  <c r="C245" i="1"/>
  <c r="E253" i="9" l="1"/>
  <c r="C254" i="9"/>
  <c r="E245" i="1"/>
  <c r="C246" i="1"/>
  <c r="E254" i="9" l="1"/>
  <c r="C255" i="9"/>
  <c r="C247" i="1"/>
  <c r="E246" i="1"/>
  <c r="C256" i="9" l="1"/>
  <c r="E255" i="9"/>
  <c r="C248" i="1"/>
  <c r="E247" i="1"/>
  <c r="C257" i="9" l="1"/>
  <c r="E256" i="9"/>
  <c r="C249" i="1"/>
  <c r="E248" i="1"/>
  <c r="E257" i="9" l="1"/>
  <c r="C258" i="9"/>
  <c r="E249" i="1"/>
  <c r="C250" i="1"/>
  <c r="E258" i="9" l="1"/>
  <c r="C259" i="9"/>
  <c r="E250" i="1"/>
  <c r="C251" i="1"/>
  <c r="C260" i="9" l="1"/>
  <c r="E259" i="9"/>
  <c r="C252" i="1"/>
  <c r="E251" i="1"/>
  <c r="C261" i="9" l="1"/>
  <c r="E260" i="9"/>
  <c r="E252" i="1"/>
  <c r="C253" i="1"/>
  <c r="E261" i="9" l="1"/>
  <c r="C262" i="9"/>
  <c r="E253" i="1"/>
  <c r="C254" i="1"/>
  <c r="E262" i="9" l="1"/>
  <c r="C263" i="9"/>
  <c r="C255" i="1"/>
  <c r="E254" i="1"/>
  <c r="C264" i="9" l="1"/>
  <c r="E263" i="9"/>
  <c r="C256" i="1"/>
  <c r="E255" i="1"/>
  <c r="C265" i="9" l="1"/>
  <c r="E264" i="9"/>
  <c r="C257" i="1"/>
  <c r="E256" i="1"/>
  <c r="E265" i="9" l="1"/>
  <c r="C266" i="9"/>
  <c r="C258" i="1"/>
  <c r="E257" i="1"/>
  <c r="E266" i="9" l="1"/>
  <c r="C267" i="9"/>
  <c r="C259" i="1"/>
  <c r="E258" i="1"/>
  <c r="C268" i="9" l="1"/>
  <c r="E267" i="9"/>
  <c r="C260" i="1"/>
  <c r="E259" i="1"/>
  <c r="C269" i="9" l="1"/>
  <c r="E268" i="9"/>
  <c r="C261" i="1"/>
  <c r="E260" i="1"/>
  <c r="E269" i="9" l="1"/>
  <c r="C270" i="9"/>
  <c r="E261" i="1"/>
  <c r="C262" i="1"/>
  <c r="E270" i="9" l="1"/>
  <c r="C271" i="9"/>
  <c r="C263" i="1"/>
  <c r="E262" i="1"/>
  <c r="C272" i="9" l="1"/>
  <c r="E271" i="9"/>
  <c r="C264" i="1"/>
  <c r="E263" i="1"/>
  <c r="C273" i="9" l="1"/>
  <c r="E272" i="9"/>
  <c r="C265" i="1"/>
  <c r="E264" i="1"/>
  <c r="E273" i="9" l="1"/>
  <c r="C274" i="9"/>
  <c r="E265" i="1"/>
  <c r="C266" i="1"/>
  <c r="E274" i="9" l="1"/>
  <c r="C275" i="9"/>
  <c r="E266" i="1"/>
  <c r="C267" i="1"/>
  <c r="C276" i="9" l="1"/>
  <c r="E275" i="9"/>
  <c r="C268" i="1"/>
  <c r="E267" i="1"/>
  <c r="C277" i="9" l="1"/>
  <c r="E276" i="9"/>
  <c r="C269" i="1"/>
  <c r="E268" i="1"/>
  <c r="E277" i="9" l="1"/>
  <c r="C278" i="9"/>
  <c r="C270" i="1"/>
  <c r="E269" i="1"/>
  <c r="C279" i="9" l="1"/>
  <c r="E278" i="9"/>
  <c r="C271" i="1"/>
  <c r="E270" i="1"/>
  <c r="C280" i="9" l="1"/>
  <c r="E279" i="9"/>
  <c r="C272" i="1"/>
  <c r="E271" i="1"/>
  <c r="C281" i="9" l="1"/>
  <c r="E280" i="9"/>
  <c r="C273" i="1"/>
  <c r="E272" i="1"/>
  <c r="E281" i="9" l="1"/>
  <c r="C282" i="9"/>
  <c r="E273" i="1"/>
  <c r="C274" i="1"/>
  <c r="E282" i="9" l="1"/>
  <c r="C283" i="9"/>
  <c r="C275" i="1"/>
  <c r="E274" i="1"/>
  <c r="C284" i="9" l="1"/>
  <c r="E283" i="9"/>
  <c r="E275" i="1"/>
  <c r="C276" i="1"/>
  <c r="C285" i="9" l="1"/>
  <c r="E284" i="9"/>
  <c r="E276" i="1"/>
  <c r="C277" i="1"/>
  <c r="E285" i="9" l="1"/>
  <c r="C286" i="9"/>
  <c r="C278" i="1"/>
  <c r="E277" i="1"/>
  <c r="E286" i="9" l="1"/>
  <c r="C287" i="9"/>
  <c r="C279" i="1"/>
  <c r="E278" i="1"/>
  <c r="C288" i="9" l="1"/>
  <c r="E287" i="9"/>
  <c r="C280" i="1"/>
  <c r="E279" i="1"/>
  <c r="C289" i="9" l="1"/>
  <c r="E288" i="9"/>
  <c r="C281" i="1"/>
  <c r="E280" i="1"/>
  <c r="E289" i="9" l="1"/>
  <c r="C290" i="9"/>
  <c r="E281" i="1"/>
  <c r="C282" i="1"/>
  <c r="E290" i="9" l="1"/>
  <c r="C291" i="9"/>
  <c r="E282" i="1"/>
  <c r="C283" i="1"/>
  <c r="C292" i="9" l="1"/>
  <c r="E291" i="9"/>
  <c r="E283" i="1"/>
  <c r="C284" i="1"/>
  <c r="C293" i="9" l="1"/>
  <c r="E292" i="9"/>
  <c r="E284" i="1"/>
  <c r="C285" i="1"/>
  <c r="E293" i="9" l="1"/>
  <c r="C294" i="9"/>
  <c r="C286" i="1"/>
  <c r="E285" i="1"/>
  <c r="E294" i="9" l="1"/>
  <c r="C295" i="9"/>
  <c r="C287" i="1"/>
  <c r="E286" i="1"/>
  <c r="C296" i="9" l="1"/>
  <c r="E295" i="9"/>
  <c r="C288" i="1"/>
  <c r="E287" i="1"/>
  <c r="C297" i="9" l="1"/>
  <c r="E296" i="9"/>
  <c r="C289" i="1"/>
  <c r="E288" i="1"/>
  <c r="E297" i="9" l="1"/>
  <c r="C298" i="9"/>
  <c r="E289" i="1"/>
  <c r="C290" i="1"/>
  <c r="E298" i="9" l="1"/>
  <c r="C299" i="9"/>
  <c r="E290" i="1"/>
  <c r="C291" i="1"/>
  <c r="C300" i="9" l="1"/>
  <c r="E299" i="9"/>
  <c r="E291" i="1"/>
  <c r="C292" i="1"/>
  <c r="C301" i="9" l="1"/>
  <c r="E300" i="9"/>
  <c r="E292" i="1"/>
  <c r="C293" i="1"/>
  <c r="E301" i="9" l="1"/>
  <c r="C302" i="9"/>
  <c r="C294" i="1"/>
  <c r="E293" i="1"/>
  <c r="E302" i="9" l="1"/>
  <c r="C303" i="9"/>
  <c r="C295" i="1"/>
  <c r="E294" i="1"/>
  <c r="C304" i="9" l="1"/>
  <c r="E303" i="9"/>
  <c r="C296" i="1"/>
  <c r="E295" i="1"/>
  <c r="E304" i="9" l="1"/>
  <c r="E306" i="9" s="1"/>
  <c r="C297" i="1"/>
  <c r="E296" i="1"/>
  <c r="E297" i="1" l="1"/>
  <c r="C298" i="1"/>
  <c r="E298" i="1" l="1"/>
  <c r="C299" i="1"/>
  <c r="E299" i="1" l="1"/>
  <c r="C300" i="1"/>
  <c r="E300" i="1" l="1"/>
  <c r="C301" i="1"/>
  <c r="C302" i="1" l="1"/>
  <c r="E301" i="1"/>
  <c r="C303" i="1" l="1"/>
  <c r="E302" i="1"/>
  <c r="C304" i="1" l="1"/>
  <c r="E303" i="1"/>
  <c r="C305" i="1" l="1"/>
  <c r="E304" i="1"/>
  <c r="E305" i="1" l="1"/>
  <c r="C306" i="1"/>
  <c r="E306" i="1" l="1"/>
  <c r="C307" i="1"/>
  <c r="E307" i="1" l="1"/>
  <c r="C308" i="1"/>
  <c r="E308" i="1" l="1"/>
  <c r="C309" i="1"/>
  <c r="C310" i="1" l="1"/>
  <c r="E309" i="1"/>
  <c r="C311" i="1" l="1"/>
  <c r="E310" i="1"/>
  <c r="C312" i="1" l="1"/>
  <c r="E311" i="1"/>
  <c r="C313" i="1" l="1"/>
  <c r="E312" i="1"/>
  <c r="E313" i="1" l="1"/>
  <c r="C314" i="1"/>
  <c r="E314" i="1" l="1"/>
  <c r="C315" i="1"/>
  <c r="E315" i="1" l="1"/>
  <c r="C316" i="1"/>
  <c r="E316" i="1" l="1"/>
  <c r="C317" i="1"/>
  <c r="C318" i="1" l="1"/>
  <c r="E317" i="1"/>
  <c r="C319" i="1" l="1"/>
  <c r="E318" i="1"/>
  <c r="C320" i="1" l="1"/>
  <c r="E319" i="1"/>
  <c r="C321" i="1" l="1"/>
  <c r="E320" i="1"/>
  <c r="E321" i="1" l="1"/>
  <c r="C322" i="1"/>
  <c r="E322" i="1" l="1"/>
  <c r="C323" i="1"/>
  <c r="E323" i="1" l="1"/>
  <c r="C324" i="1"/>
  <c r="E324" i="1" l="1"/>
  <c r="C325" i="1"/>
  <c r="C326" i="1" l="1"/>
  <c r="E325" i="1"/>
  <c r="C327" i="1" l="1"/>
  <c r="E326" i="1"/>
  <c r="C328" i="1" l="1"/>
  <c r="E327" i="1"/>
  <c r="C329" i="1" l="1"/>
  <c r="E328" i="1"/>
  <c r="E329" i="1" l="1"/>
  <c r="C330" i="1"/>
  <c r="C331" i="1" l="1"/>
  <c r="E330" i="1"/>
  <c r="E331" i="1" l="1"/>
  <c r="C332" i="1"/>
  <c r="E332" i="1" l="1"/>
  <c r="C333" i="1"/>
  <c r="E333" i="1" l="1"/>
  <c r="C334" i="1"/>
  <c r="C335" i="1" l="1"/>
  <c r="E334" i="1"/>
  <c r="C336" i="1" l="1"/>
  <c r="E335" i="1"/>
  <c r="C337" i="1" l="1"/>
  <c r="E336" i="1"/>
  <c r="E337" i="1" l="1"/>
  <c r="C338" i="1"/>
  <c r="E338" i="1" l="1"/>
  <c r="C339" i="1"/>
  <c r="E339" i="1" l="1"/>
  <c r="C340" i="1"/>
  <c r="E340" i="1" l="1"/>
  <c r="C341" i="1"/>
  <c r="E341" i="1" l="1"/>
  <c r="C342" i="1"/>
  <c r="C343" i="1" l="1"/>
  <c r="E342" i="1"/>
  <c r="C344" i="1" l="1"/>
  <c r="E343" i="1"/>
  <c r="C345" i="1" l="1"/>
  <c r="E344" i="1"/>
  <c r="E345" i="1" l="1"/>
  <c r="C346" i="1"/>
  <c r="C347" i="1" l="1"/>
  <c r="E346" i="1"/>
  <c r="E347" i="1" l="1"/>
  <c r="C348" i="1"/>
  <c r="E348" i="1" l="1"/>
  <c r="C349" i="1"/>
  <c r="E349" i="1" l="1"/>
  <c r="C350" i="1"/>
  <c r="C351" i="1" l="1"/>
  <c r="E350" i="1"/>
  <c r="C352" i="1" l="1"/>
  <c r="E351" i="1"/>
  <c r="C353" i="1" l="1"/>
  <c r="E352" i="1"/>
  <c r="E353" i="1" l="1"/>
  <c r="C354" i="1"/>
  <c r="E354" i="1" l="1"/>
  <c r="C355" i="1"/>
  <c r="E355" i="1" l="1"/>
  <c r="C356" i="1"/>
  <c r="E356" i="1" l="1"/>
  <c r="C357" i="1"/>
  <c r="E357" i="1" l="1"/>
  <c r="C358" i="1"/>
  <c r="C359" i="1" l="1"/>
  <c r="E358" i="1"/>
  <c r="C360" i="1" l="1"/>
  <c r="E359" i="1"/>
  <c r="C361" i="1" l="1"/>
  <c r="E360" i="1"/>
  <c r="E361" i="1" l="1"/>
  <c r="C362" i="1"/>
  <c r="E362" i="1" l="1"/>
  <c r="C363" i="1"/>
  <c r="E363" i="1" l="1"/>
  <c r="C364" i="1"/>
  <c r="E364" i="1" l="1"/>
  <c r="C365" i="1"/>
  <c r="E365" i="1" l="1"/>
  <c r="C366" i="1"/>
  <c r="C367" i="1" l="1"/>
  <c r="E366" i="1"/>
  <c r="C368" i="1" l="1"/>
  <c r="E367" i="1"/>
  <c r="C369" i="1" l="1"/>
  <c r="E368" i="1"/>
  <c r="E369" i="1" l="1"/>
  <c r="C370" i="1"/>
  <c r="C371" i="1" l="1"/>
  <c r="E370" i="1"/>
  <c r="E371" i="1" l="1"/>
  <c r="C372" i="1"/>
  <c r="C373" i="1" l="1"/>
  <c r="E372" i="1"/>
  <c r="C374" i="1" l="1"/>
  <c r="E373" i="1"/>
  <c r="AB306" i="9" l="1"/>
  <c r="C375" i="1"/>
  <c r="E374" i="1"/>
  <c r="C376" i="1" l="1"/>
  <c r="E375" i="1"/>
  <c r="C377" i="1" l="1"/>
  <c r="E376" i="1"/>
  <c r="C378" i="1" l="1"/>
  <c r="E377" i="1"/>
  <c r="C379" i="1" l="1"/>
  <c r="E378" i="1"/>
  <c r="E379" i="1" l="1"/>
  <c r="C380" i="1"/>
  <c r="E380" i="1" l="1"/>
  <c r="C381" i="1"/>
  <c r="C382" i="1" l="1"/>
  <c r="E381" i="1"/>
  <c r="C383" i="1" l="1"/>
  <c r="E382" i="1"/>
  <c r="E383" i="1" l="1"/>
  <c r="E385" i="1" s="1"/>
  <c r="AD385" i="1" l="1"/>
</calcChain>
</file>

<file path=xl/sharedStrings.xml><?xml version="1.0" encoding="utf-8"?>
<sst xmlns="http://schemas.openxmlformats.org/spreadsheetml/2006/main" count="12516" uniqueCount="9806">
  <si>
    <t>A</t>
  </si>
  <si>
    <t>A*7</t>
  </si>
  <si>
    <t>A*11</t>
  </si>
  <si>
    <t>A*13</t>
  </si>
  <si>
    <t>A*17</t>
  </si>
  <si>
    <t>A*19</t>
  </si>
  <si>
    <t>A*23</t>
  </si>
  <si>
    <t>A*29</t>
  </si>
  <si>
    <t>A*31</t>
  </si>
  <si>
    <t>A*37</t>
  </si>
  <si>
    <t>A*41</t>
  </si>
  <si>
    <t>A*43</t>
  </si>
  <si>
    <t>A*47</t>
  </si>
  <si>
    <t>A*49</t>
  </si>
  <si>
    <t>A*53</t>
  </si>
  <si>
    <t>A*59</t>
  </si>
  <si>
    <t>A*61</t>
  </si>
  <si>
    <t>A*67</t>
  </si>
  <si>
    <t>A*71</t>
  </si>
  <si>
    <t>A*73</t>
  </si>
  <si>
    <t>A*77</t>
  </si>
  <si>
    <t>A*79</t>
  </si>
  <si>
    <t>A*83</t>
  </si>
  <si>
    <t>A*89</t>
  </si>
  <si>
    <t>A*91</t>
  </si>
  <si>
    <t>A*97</t>
  </si>
  <si>
    <t xml:space="preserve">    number of primes less than 10,000</t>
  </si>
  <si>
    <r>
      <t xml:space="preserve">   1226 +  3 to account for 2, 3 and 5 = 1229 = the </t>
    </r>
    <r>
      <rPr>
        <b/>
        <i/>
        <sz val="11"/>
        <color indexed="8"/>
        <rFont val="Calibri"/>
        <family val="2"/>
      </rPr>
      <t>exact</t>
    </r>
  </si>
  <si>
    <t xml:space="preserve">   2665 (domain population) minus 1439 = 1226</t>
  </si>
  <si>
    <t xml:space="preserve">   1847 Computations minus replicants (408) = 1439</t>
  </si>
  <si>
    <r>
      <t xml:space="preserve">    </t>
    </r>
    <r>
      <rPr>
        <b/>
        <sz val="11"/>
        <color theme="1"/>
        <rFont val="Arial"/>
        <family val="2"/>
      </rPr>
      <t xml:space="preserve">        Count of primes &lt; 10,000 = 1229</t>
    </r>
  </si>
  <si>
    <t>Equals Domain Population not divisible by 2, 3 or 5</t>
  </si>
  <si>
    <r>
      <t xml:space="preserve">     8/30 x 9997 = 2665 </t>
    </r>
    <r>
      <rPr>
        <sz val="10"/>
        <color theme="1"/>
        <rFont val="Lucida Sans"/>
        <family val="2"/>
      </rPr>
      <t>(whole number part taken)</t>
    </r>
  </si>
  <si>
    <t>Summary</t>
  </si>
  <si>
    <r>
      <t xml:space="preserve">E minus F | Cummulative Corrective: </t>
    </r>
    <r>
      <rPr>
        <b/>
        <sz val="11"/>
        <color theme="1"/>
        <rFont val="Arial"/>
        <family val="2"/>
      </rPr>
      <t>Computational vs. Actual Count</t>
    </r>
  </si>
  <si>
    <t>G</t>
  </si>
  <si>
    <t>Verified sum of factorization computations</t>
  </si>
  <si>
    <t>F</t>
  </si>
  <si>
    <r>
      <t xml:space="preserve">8/30 x D </t>
    </r>
    <r>
      <rPr>
        <sz val="11"/>
        <color theme="1"/>
        <rFont val="Calibri"/>
        <family val="2"/>
        <scheme val="minor"/>
      </rPr>
      <t>(ratio of numbers not divisible by 2, 3 or 5 to natural numbers)</t>
    </r>
  </si>
  <si>
    <t>E</t>
  </si>
  <si>
    <r>
      <t xml:space="preserve">1st n ≤ C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or 29} modulo 30</t>
    </r>
  </si>
  <si>
    <t>D</t>
  </si>
  <si>
    <r>
      <t xml:space="preserve">B/A, starting with 7 </t>
    </r>
    <r>
      <rPr>
        <sz val="11"/>
        <color theme="1"/>
        <rFont val="Calibri"/>
        <family val="2"/>
        <scheme val="minor"/>
      </rPr>
      <t>(whole number part taken)</t>
    </r>
  </si>
  <si>
    <t>C</t>
  </si>
  <si>
    <r>
      <t xml:space="preserve">1st n  &lt; 10,000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or 29} modulo 30</t>
    </r>
  </si>
  <si>
    <t>B</t>
  </si>
  <si>
    <t xml:space="preserve"> 1st n ≡ {1,7,11,13,17,19,23, or 29} modulo 30  ≤ square root of 9997 (99.99) = 97</t>
  </si>
  <si>
    <t xml:space="preserve"> with repetition cycle: 1 + {6 + 4 + 2 + 4 + 2 + 4 + 6 +2} {repeat …}</t>
  </si>
  <si>
    <r>
      <t xml:space="preserve">n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29} modulo 30</t>
    </r>
  </si>
  <si>
    <t xml:space="preserve">  2147 minus 300 = 1847</t>
  </si>
  <si>
    <t>E - F</t>
  </si>
  <si>
    <t>Actual</t>
  </si>
  <si>
    <t>8/30 x D</t>
  </si>
  <si>
    <t>→</t>
  </si>
  <si>
    <t>B / A</t>
  </si>
  <si>
    <r>
      <t>E</t>
    </r>
    <r>
      <rPr>
        <b/>
        <sz val="18"/>
        <color rgb="FF002060"/>
        <rFont val="Arial"/>
        <family val="2"/>
      </rPr>
      <t>*</t>
    </r>
  </si>
  <si>
    <r>
      <t>C</t>
    </r>
    <r>
      <rPr>
        <b/>
        <sz val="18"/>
        <color rgb="FF002060"/>
        <rFont val="Arial"/>
        <family val="2"/>
      </rPr>
      <t>*</t>
    </r>
  </si>
  <si>
    <t>7 x 11</t>
  </si>
  <si>
    <t>7 x 13</t>
  </si>
  <si>
    <t>7 x 17</t>
  </si>
  <si>
    <t>11 x 13</t>
  </si>
  <si>
    <t>7 x 19</t>
  </si>
  <si>
    <t>7 x 23</t>
  </si>
  <si>
    <t>11 x 17</t>
  </si>
  <si>
    <t>7 x 29</t>
  </si>
  <si>
    <t>11 x 19</t>
  </si>
  <si>
    <t>7 x 31</t>
  </si>
  <si>
    <t>13 x 17</t>
  </si>
  <si>
    <t>13 x 19</t>
  </si>
  <si>
    <t>11 x 23</t>
  </si>
  <si>
    <t>7 x 37</t>
  </si>
  <si>
    <t>7 x 41</t>
  </si>
  <si>
    <t>13 x 23</t>
  </si>
  <si>
    <t>7 x 43</t>
  </si>
  <si>
    <t>11 x 29</t>
  </si>
  <si>
    <t>17 x 19</t>
  </si>
  <si>
    <t>7 x 47</t>
  </si>
  <si>
    <t>11 x 31</t>
  </si>
  <si>
    <t>7 x 49</t>
  </si>
  <si>
    <t>7 x 53</t>
  </si>
  <si>
    <t>13 x 29</t>
  </si>
  <si>
    <t>17 x 23</t>
  </si>
  <si>
    <t>13 x 31</t>
  </si>
  <si>
    <t>11 x 37</t>
  </si>
  <si>
    <t>7 x 59</t>
  </si>
  <si>
    <t>7 x 61</t>
  </si>
  <si>
    <t>19 x 23</t>
  </si>
  <si>
    <t>11 x 41</t>
  </si>
  <si>
    <t>7 x 67</t>
  </si>
  <si>
    <t>11 x 43</t>
  </si>
  <si>
    <t>13 x 37</t>
  </si>
  <si>
    <t>17 x 29</t>
  </si>
  <si>
    <t>7 x 71</t>
  </si>
  <si>
    <t>7 x 73</t>
  </si>
  <si>
    <t>11 x 47</t>
  </si>
  <si>
    <t>17 x 31</t>
  </si>
  <si>
    <t>13 x 41</t>
  </si>
  <si>
    <t>19 x 29</t>
  </si>
  <si>
    <t>7 x 79</t>
  </si>
  <si>
    <t>13 x 43</t>
  </si>
  <si>
    <t>7 x 83</t>
  </si>
  <si>
    <t>11 x 53</t>
  </si>
  <si>
    <t>19 x 31</t>
  </si>
  <si>
    <t>13 x 47</t>
  </si>
  <si>
    <t>7 x 89</t>
  </si>
  <si>
    <t>17 x 37</t>
  </si>
  <si>
    <t>11 x 59</t>
  </si>
  <si>
    <t>23 x 29</t>
  </si>
  <si>
    <t>11 x 61</t>
  </si>
  <si>
    <t>7 x 97</t>
  </si>
  <si>
    <t>13 x 53</t>
  </si>
  <si>
    <t>17 x 41</t>
  </si>
  <si>
    <t>19 x 37</t>
  </si>
  <si>
    <t>7 x 101</t>
  </si>
  <si>
    <t>23 x 31</t>
  </si>
  <si>
    <t>7 x 103</t>
  </si>
  <si>
    <t>17 x 43</t>
  </si>
  <si>
    <t>11 x 67</t>
  </si>
  <si>
    <t>7 x 107</t>
  </si>
  <si>
    <t>7 x 109</t>
  </si>
  <si>
    <t>13 x 59</t>
  </si>
  <si>
    <t>19 x 41</t>
  </si>
  <si>
    <t>11 x 71</t>
  </si>
  <si>
    <t>7 x 113</t>
  </si>
  <si>
    <t>13 x 61</t>
  </si>
  <si>
    <t>17 x 47</t>
  </si>
  <si>
    <t>11 x 73</t>
  </si>
  <si>
    <t>19 x 43</t>
  </si>
  <si>
    <t>7 x 121</t>
  </si>
  <si>
    <t>7 x 119</t>
  </si>
  <si>
    <t>23 x 37</t>
  </si>
  <si>
    <t>11 x 79</t>
  </si>
  <si>
    <t>7 x 77</t>
  </si>
  <si>
    <t>7 x 91</t>
  </si>
  <si>
    <t>13 x 67</t>
  </si>
  <si>
    <t>7 x 127</t>
  </si>
  <si>
    <t>19 x 47</t>
  </si>
  <si>
    <t>29 x 31</t>
  </si>
  <si>
    <t>17 x 53</t>
  </si>
  <si>
    <t>11 x 83</t>
  </si>
  <si>
    <t>7 x 131</t>
  </si>
  <si>
    <t>13 x 71</t>
  </si>
  <si>
    <t>7 x 133</t>
  </si>
  <si>
    <t>23 x 41</t>
  </si>
  <si>
    <t>13 x 73</t>
  </si>
  <si>
    <t>7 x 137</t>
  </si>
  <si>
    <t>7 x 139</t>
  </si>
  <si>
    <t>11 x 89</t>
  </si>
  <si>
    <t>23 x 43</t>
  </si>
  <si>
    <t>7 x 143</t>
  </si>
  <si>
    <t>17 x 59</t>
  </si>
  <si>
    <t>19 x 53</t>
  </si>
  <si>
    <t>13 x 79</t>
  </si>
  <si>
    <t>17 x 61</t>
  </si>
  <si>
    <t>7 x 149</t>
  </si>
  <si>
    <t>7 x 151</t>
  </si>
  <si>
    <t>11 x 97</t>
  </si>
  <si>
    <t>29 x 37</t>
  </si>
  <si>
    <t>13 x 83</t>
  </si>
  <si>
    <t>23 x 47</t>
  </si>
  <si>
    <t>7 x 157</t>
  </si>
  <si>
    <t>11 x 101</t>
  </si>
  <si>
    <t>19 x 59</t>
  </si>
  <si>
    <t>7 x 161</t>
  </si>
  <si>
    <t>11 x 103</t>
  </si>
  <si>
    <t>17 x 67</t>
  </si>
  <si>
    <t>7 x 163</t>
  </si>
  <si>
    <t>31 x 37</t>
  </si>
  <si>
    <t>13 x 89</t>
  </si>
  <si>
    <t>19 x 61</t>
  </si>
  <si>
    <t>7 x 167</t>
  </si>
  <si>
    <t>11 x 107</t>
  </si>
  <si>
    <t>7 x 169</t>
  </si>
  <si>
    <t>29 x 41</t>
  </si>
  <si>
    <t>11 x 109</t>
  </si>
  <si>
    <t>17 x 71</t>
  </si>
  <si>
    <t>7 x 173</t>
  </si>
  <si>
    <t>23 x 53</t>
  </si>
  <si>
    <t>17 x 73</t>
  </si>
  <si>
    <t>11 x 113</t>
  </si>
  <si>
    <t>29 x 43</t>
  </si>
  <si>
    <t>7 x 179</t>
  </si>
  <si>
    <t>13 x 97</t>
  </si>
  <si>
    <t>7 x 181</t>
  </si>
  <si>
    <t>31 x 41</t>
  </si>
  <si>
    <t>19 x 67</t>
  </si>
  <si>
    <t>7 x 187</t>
  </si>
  <si>
    <t>13 x 101</t>
  </si>
  <si>
    <t>11 x 121</t>
  </si>
  <si>
    <t>31 x 43</t>
  </si>
  <si>
    <t>7 x 191</t>
  </si>
  <si>
    <t>13 x 103</t>
  </si>
  <si>
    <t>17 x 79</t>
  </si>
  <si>
    <t>19 x 71</t>
  </si>
  <si>
    <t>7 x 193</t>
  </si>
  <si>
    <t>23 x 59</t>
  </si>
  <si>
    <t>29 x 47</t>
  </si>
  <si>
    <t>7 x 197</t>
  </si>
  <si>
    <t>19 x 73</t>
  </si>
  <si>
    <t>13 x 107</t>
  </si>
  <si>
    <t>7 x 199</t>
  </si>
  <si>
    <t>11 x 127</t>
  </si>
  <si>
    <t>23 x 61</t>
  </si>
  <si>
    <t>17 x 83</t>
  </si>
  <si>
    <t>13 x 109</t>
  </si>
  <si>
    <t>7 x 203</t>
  </si>
  <si>
    <t>`</t>
  </si>
  <si>
    <t>prime</t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</si>
  <si>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</si>
  <si>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</si>
  <si>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13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</si>
  <si>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19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</si>
  <si>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23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</si>
  <si>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31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</si>
  <si>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37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</si>
  <si>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17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</si>
  <si>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Replicant Factorization* Dyad Sequence Color Code</t>
  </si>
  <si>
    <r>
      <t xml:space="preserve">* Factors  may or may not be </t>
    </r>
    <r>
      <rPr>
        <b/>
        <i/>
        <sz val="11"/>
        <color theme="1"/>
        <rFont val="Calibri"/>
        <family val="2"/>
        <scheme val="minor"/>
      </rPr>
      <t>prime</t>
    </r>
  </si>
  <si>
    <t>Silent</t>
  </si>
  <si>
    <t>2nd of n replicants</t>
  </si>
  <si>
    <t>3rd of n replicants</t>
  </si>
  <si>
    <t>4th of n replicants</t>
  </si>
  <si>
    <t xml:space="preserve">column (totaled at bottom). </t>
  </si>
  <si>
    <t>Duplicates are indicated by a number "1" in the "Dupes"</t>
  </si>
  <si>
    <t xml:space="preserve">The "Products" are the result of chord factorizing all </t>
  </si>
  <si>
    <t>7chord thru 97chord results ≤ 10,000</t>
  </si>
  <si>
    <t xml:space="preserve">  7 is prime</t>
  </si>
  <si>
    <t xml:space="preserve"> 11 is prime</t>
  </si>
  <si>
    <t xml:space="preserve"> 13 is prime</t>
  </si>
  <si>
    <t xml:space="preserve"> 17 is prime</t>
  </si>
  <si>
    <t xml:space="preserve"> 19 is prime</t>
  </si>
  <si>
    <t xml:space="preserve"> 23 is prime</t>
  </si>
  <si>
    <t xml:space="preserve"> 29 is prime</t>
  </si>
  <si>
    <t xml:space="preserve"> 31 is prime</t>
  </si>
  <si>
    <t xml:space="preserve"> 37 is prime</t>
  </si>
  <si>
    <t xml:space="preserve"> 41 is prime</t>
  </si>
  <si>
    <t xml:space="preserve"> 43 is prime</t>
  </si>
  <si>
    <t xml:space="preserve"> 49 = 7^2</t>
  </si>
  <si>
    <t xml:space="preserve"> 53 is prime</t>
  </si>
  <si>
    <t xml:space="preserve"> 59 is prime</t>
  </si>
  <si>
    <t xml:space="preserve"> 61 is prime</t>
  </si>
  <si>
    <t xml:space="preserve"> 67 is prime</t>
  </si>
  <si>
    <t xml:space="preserve"> 71 is prime</t>
  </si>
  <si>
    <t xml:space="preserve"> 73 is prime</t>
  </si>
  <si>
    <t xml:space="preserve"> 77 = 7 * 11</t>
  </si>
  <si>
    <t xml:space="preserve"> 79 is prime</t>
  </si>
  <si>
    <t xml:space="preserve"> 83 is prime</t>
  </si>
  <si>
    <t xml:space="preserve"> 89 is prime</t>
  </si>
  <si>
    <t xml:space="preserve"> 91 = 7 * 13</t>
  </si>
  <si>
    <t xml:space="preserve"> 97 is prime</t>
  </si>
  <si>
    <t xml:space="preserve"> 101 is prime</t>
  </si>
  <si>
    <t xml:space="preserve"> 103 is prime</t>
  </si>
  <si>
    <t xml:space="preserve"> 107 is prime</t>
  </si>
  <si>
    <t xml:space="preserve"> 109 is prime</t>
  </si>
  <si>
    <t xml:space="preserve"> 113 is prime</t>
  </si>
  <si>
    <t xml:space="preserve"> 119 = 7 * 17</t>
  </si>
  <si>
    <t xml:space="preserve"> 121 = 11^2</t>
  </si>
  <si>
    <t xml:space="preserve"> 127 is prime</t>
  </si>
  <si>
    <t xml:space="preserve"> 131 is prime</t>
  </si>
  <si>
    <t xml:space="preserve"> 133 = 7 * 19</t>
  </si>
  <si>
    <t xml:space="preserve"> 137 is prime</t>
  </si>
  <si>
    <t xml:space="preserve"> 139 is prime</t>
  </si>
  <si>
    <t xml:space="preserve"> 143 = 11 * 13</t>
  </si>
  <si>
    <t xml:space="preserve"> 149 is prime</t>
  </si>
  <si>
    <t xml:space="preserve"> 151 is prime</t>
  </si>
  <si>
    <t xml:space="preserve"> 157 is prime</t>
  </si>
  <si>
    <t xml:space="preserve"> 161 = 7 * 23</t>
  </si>
  <si>
    <t xml:space="preserve"> 163 is prime</t>
  </si>
  <si>
    <t xml:space="preserve"> 167 is prime</t>
  </si>
  <si>
    <t xml:space="preserve"> 169 = 13^2</t>
  </si>
  <si>
    <t xml:space="preserve"> 173 is prime</t>
  </si>
  <si>
    <t xml:space="preserve"> 179 is prime</t>
  </si>
  <si>
    <t xml:space="preserve"> 181 is prime</t>
  </si>
  <si>
    <t xml:space="preserve"> 187 = 11 * 17</t>
  </si>
  <si>
    <t xml:space="preserve"> 191 is prime</t>
  </si>
  <si>
    <t xml:space="preserve"> 193 is prime</t>
  </si>
  <si>
    <t xml:space="preserve"> 197 is prime</t>
  </si>
  <si>
    <t xml:space="preserve"> 199 is prime</t>
  </si>
  <si>
    <t xml:space="preserve"> 203 = 7 * 29</t>
  </si>
  <si>
    <t xml:space="preserve"> 209 = 11 * 19</t>
  </si>
  <si>
    <t xml:space="preserve"> 211 is prime</t>
  </si>
  <si>
    <t xml:space="preserve"> 217 = 7 * 31</t>
  </si>
  <si>
    <t xml:space="preserve"> 221 = 13 * 17</t>
  </si>
  <si>
    <t xml:space="preserve"> 223 is prime</t>
  </si>
  <si>
    <t xml:space="preserve"> 227 is prime</t>
  </si>
  <si>
    <t xml:space="preserve"> 229 is prime</t>
  </si>
  <si>
    <t xml:space="preserve"> 233 is prime</t>
  </si>
  <si>
    <t xml:space="preserve"> 239 is prime</t>
  </si>
  <si>
    <t xml:space="preserve"> 241 is prime</t>
  </si>
  <si>
    <t xml:space="preserve"> 247 = 13 * 19</t>
  </si>
  <si>
    <t xml:space="preserve"> 251 is prime</t>
  </si>
  <si>
    <t xml:space="preserve"> 253 = 11 * 23</t>
  </si>
  <si>
    <t xml:space="preserve"> 257 is prime</t>
  </si>
  <si>
    <t xml:space="preserve"> 259 = 7 * 37</t>
  </si>
  <si>
    <t xml:space="preserve"> 263 is prime</t>
  </si>
  <si>
    <t xml:space="preserve"> 269 is prime</t>
  </si>
  <si>
    <t xml:space="preserve"> 271 is prime</t>
  </si>
  <si>
    <t xml:space="preserve"> 277 is prime</t>
  </si>
  <si>
    <t xml:space="preserve"> 281 is prime</t>
  </si>
  <si>
    <t xml:space="preserve"> 283 is prime</t>
  </si>
  <si>
    <t xml:space="preserve"> 287 = 7 * 41</t>
  </si>
  <si>
    <t xml:space="preserve"> 289 = 17^2</t>
  </si>
  <si>
    <t xml:space="preserve"> 293 is prime</t>
  </si>
  <si>
    <t xml:space="preserve"> 299 = 13 * 23</t>
  </si>
  <si>
    <t xml:space="preserve"> 301 = 7 * 43</t>
  </si>
  <si>
    <t xml:space="preserve"> 307 is prime</t>
  </si>
  <si>
    <t xml:space="preserve"> 311 is prime</t>
  </si>
  <si>
    <t xml:space="preserve"> 313 is prime</t>
  </si>
  <si>
    <t xml:space="preserve"> 317 is prime</t>
  </si>
  <si>
    <t xml:space="preserve"> 319 = 11 * 29</t>
  </si>
  <si>
    <t xml:space="preserve"> 323 = 17 * 19</t>
  </si>
  <si>
    <t xml:space="preserve"> 329 = 7 * 47</t>
  </si>
  <si>
    <t xml:space="preserve"> 331 is prime</t>
  </si>
  <si>
    <t xml:space="preserve"> 337 is prime</t>
  </si>
  <si>
    <t xml:space="preserve"> 341 = 11 * 31</t>
  </si>
  <si>
    <t xml:space="preserve"> 343 = 7^3</t>
  </si>
  <si>
    <t xml:space="preserve"> 347 is prime</t>
  </si>
  <si>
    <t xml:space="preserve"> 349 is prime</t>
  </si>
  <si>
    <t xml:space="preserve"> 353 is prime</t>
  </si>
  <si>
    <t xml:space="preserve"> 359 is prime</t>
  </si>
  <si>
    <t xml:space="preserve"> 361 = 19^2</t>
  </si>
  <si>
    <t xml:space="preserve"> 367 is prime</t>
  </si>
  <si>
    <t xml:space="preserve"> 371 = 7 * 53</t>
  </si>
  <si>
    <t xml:space="preserve"> 373 is prime</t>
  </si>
  <si>
    <t xml:space="preserve"> 377 = 13 * 29</t>
  </si>
  <si>
    <t xml:space="preserve"> 379 is prime</t>
  </si>
  <si>
    <t xml:space="preserve"> 383 is prime</t>
  </si>
  <si>
    <t xml:space="preserve"> 389 is prime</t>
  </si>
  <si>
    <t xml:space="preserve"> 391 = 17 * 23</t>
  </si>
  <si>
    <t xml:space="preserve"> 397 is prime</t>
  </si>
  <si>
    <t xml:space="preserve"> 401 is prime</t>
  </si>
  <si>
    <t xml:space="preserve"> 403 = 13 * 31</t>
  </si>
  <si>
    <t xml:space="preserve"> 407 = 11 * 37</t>
  </si>
  <si>
    <t xml:space="preserve"> 409 is prime</t>
  </si>
  <si>
    <t xml:space="preserve"> 413 = 7 * 59</t>
  </si>
  <si>
    <t xml:space="preserve"> 419 is prime</t>
  </si>
  <si>
    <t xml:space="preserve"> 421 is prime</t>
  </si>
  <si>
    <t xml:space="preserve"> 427 = 7 * 61</t>
  </si>
  <si>
    <t xml:space="preserve"> 431 is prime</t>
  </si>
  <si>
    <t xml:space="preserve"> 433 is prime</t>
  </si>
  <si>
    <t xml:space="preserve"> 437 = 19 * 23</t>
  </si>
  <si>
    <t xml:space="preserve"> 439 is prime</t>
  </si>
  <si>
    <t xml:space="preserve"> 443 is prime</t>
  </si>
  <si>
    <t xml:space="preserve"> 449 is prime</t>
  </si>
  <si>
    <t xml:space="preserve"> 451 = 11 * 41</t>
  </si>
  <si>
    <t xml:space="preserve"> 457 is prime</t>
  </si>
  <si>
    <t xml:space="preserve"> 461 is prime</t>
  </si>
  <si>
    <t xml:space="preserve"> 463 is prime</t>
  </si>
  <si>
    <t xml:space="preserve"> 467 is prime</t>
  </si>
  <si>
    <t xml:space="preserve"> 469 = 7 * 67</t>
  </si>
  <si>
    <t xml:space="preserve"> 473 = 11 * 43</t>
  </si>
  <si>
    <t xml:space="preserve"> 479 is prime</t>
  </si>
  <si>
    <t xml:space="preserve"> 481 = 13 * 37</t>
  </si>
  <si>
    <t xml:space="preserve"> 487 is prime</t>
  </si>
  <si>
    <t xml:space="preserve"> 491 is prime</t>
  </si>
  <si>
    <t xml:space="preserve"> 493 = 17 * 29</t>
  </si>
  <si>
    <t xml:space="preserve"> 497 = 7 * 71</t>
  </si>
  <si>
    <t xml:space="preserve"> 499 is prime</t>
  </si>
  <si>
    <t xml:space="preserve"> 503 is prime</t>
  </si>
  <si>
    <t xml:space="preserve"> 509 is prime</t>
  </si>
  <si>
    <t xml:space="preserve"> 511 = 7 * 73</t>
  </si>
  <si>
    <t xml:space="preserve"> 517 = 11 * 47</t>
  </si>
  <si>
    <t xml:space="preserve"> 521 is prime</t>
  </si>
  <si>
    <t xml:space="preserve"> 523 is prime</t>
  </si>
  <si>
    <t xml:space="preserve"> 527 = 17 * 31</t>
  </si>
  <si>
    <t xml:space="preserve"> 529 = 23^2</t>
  </si>
  <si>
    <t xml:space="preserve"> 533 = 13 * 41</t>
  </si>
  <si>
    <t xml:space="preserve"> 539 = (7^2) * 11</t>
  </si>
  <si>
    <t xml:space="preserve"> 541 is prime</t>
  </si>
  <si>
    <t xml:space="preserve"> 547 is prime</t>
  </si>
  <si>
    <t xml:space="preserve"> 551 = 19 * 29</t>
  </si>
  <si>
    <t xml:space="preserve"> 553 = 7 * 79</t>
  </si>
  <si>
    <t xml:space="preserve"> 557 is prime</t>
  </si>
  <si>
    <t xml:space="preserve"> 559 = 13 * 43</t>
  </si>
  <si>
    <t xml:space="preserve"> 563 is prime</t>
  </si>
  <si>
    <t xml:space="preserve"> 569 is prime</t>
  </si>
  <si>
    <t xml:space="preserve"> 571 is prime</t>
  </si>
  <si>
    <t xml:space="preserve"> 577 is prime</t>
  </si>
  <si>
    <t xml:space="preserve"> 581 = 7 * 83</t>
  </si>
  <si>
    <t xml:space="preserve"> 583 = 11 * 53</t>
  </si>
  <si>
    <t xml:space="preserve"> 587 is prime</t>
  </si>
  <si>
    <t xml:space="preserve"> 589 = 19 * 31</t>
  </si>
  <si>
    <t xml:space="preserve"> 593 is prime</t>
  </si>
  <si>
    <t xml:space="preserve"> 599 is prime</t>
  </si>
  <si>
    <t xml:space="preserve"> 601 is prime</t>
  </si>
  <si>
    <t xml:space="preserve"> 607 is prime</t>
  </si>
  <si>
    <t xml:space="preserve"> 611 = 13 * 47</t>
  </si>
  <si>
    <t xml:space="preserve"> 613 is prime</t>
  </si>
  <si>
    <t xml:space="preserve"> 617 is prime</t>
  </si>
  <si>
    <t xml:space="preserve"> 619 is prime</t>
  </si>
  <si>
    <t xml:space="preserve"> 623 = 7 * 89</t>
  </si>
  <si>
    <t xml:space="preserve"> 629 = 17 * 37</t>
  </si>
  <si>
    <t xml:space="preserve"> 631 is prime</t>
  </si>
  <si>
    <t xml:space="preserve"> 637 = (7^2) * 13</t>
  </si>
  <si>
    <t xml:space="preserve"> 641 is prime</t>
  </si>
  <si>
    <t xml:space="preserve"> 643 is prime</t>
  </si>
  <si>
    <t xml:space="preserve"> 647 is prime</t>
  </si>
  <si>
    <t xml:space="preserve"> 649 = 11 * 59</t>
  </si>
  <si>
    <t xml:space="preserve"> 653 is prime</t>
  </si>
  <si>
    <t xml:space="preserve"> 659 is prime</t>
  </si>
  <si>
    <t xml:space="preserve"> 661 is prime</t>
  </si>
  <si>
    <t xml:space="preserve"> 667 = 23 * 29</t>
  </si>
  <si>
    <t xml:space="preserve"> 671 = 11 * 61</t>
  </si>
  <si>
    <t xml:space="preserve"> 673 is prime</t>
  </si>
  <si>
    <t xml:space="preserve"> 677 is prime</t>
  </si>
  <si>
    <t xml:space="preserve"> 679 = 7 * 97</t>
  </si>
  <si>
    <t xml:space="preserve"> 683 is prime</t>
  </si>
  <si>
    <t xml:space="preserve"> 689 = 13 * 53</t>
  </si>
  <si>
    <t xml:space="preserve"> 691 is prime</t>
  </si>
  <si>
    <t xml:space="preserve"> 697 = 17 * 41</t>
  </si>
  <si>
    <t xml:space="preserve"> 701 is prime</t>
  </si>
  <si>
    <t xml:space="preserve"> 703 = 19 * 37</t>
  </si>
  <si>
    <t xml:space="preserve"> 707 = 7 * 101</t>
  </si>
  <si>
    <t xml:space="preserve"> 709 is prime</t>
  </si>
  <si>
    <t xml:space="preserve"> 713 = 23 * 31</t>
  </si>
  <si>
    <t xml:space="preserve"> 719 is prime</t>
  </si>
  <si>
    <t xml:space="preserve"> 721 = 7 * 103</t>
  </si>
  <si>
    <t xml:space="preserve"> 727 is prime</t>
  </si>
  <si>
    <t xml:space="preserve"> 731 = 17 * 43</t>
  </si>
  <si>
    <t xml:space="preserve"> 733 is prime</t>
  </si>
  <si>
    <t xml:space="preserve"> 737 = 11 * 67</t>
  </si>
  <si>
    <t xml:space="preserve"> 739 is prime</t>
  </si>
  <si>
    <t xml:space="preserve"> 743 is prime</t>
  </si>
  <si>
    <t xml:space="preserve"> 749 = 7 * 107</t>
  </si>
  <si>
    <t xml:space="preserve"> 751 is prime</t>
  </si>
  <si>
    <t xml:space="preserve"> 757 is prime</t>
  </si>
  <si>
    <t xml:space="preserve"> 761 is prime</t>
  </si>
  <si>
    <t xml:space="preserve"> 763 = 7 * 109</t>
  </si>
  <si>
    <t xml:space="preserve"> 767 = 13 * 59</t>
  </si>
  <si>
    <t xml:space="preserve"> 769 is prime</t>
  </si>
  <si>
    <t xml:space="preserve"> 773 is prime</t>
  </si>
  <si>
    <t xml:space="preserve"> 779 = 19 * 41</t>
  </si>
  <si>
    <t xml:space="preserve"> 781 = 11 * 71</t>
  </si>
  <si>
    <t xml:space="preserve"> 787 is prime</t>
  </si>
  <si>
    <t xml:space="preserve"> 791 = 7 * 113</t>
  </si>
  <si>
    <t xml:space="preserve"> 793 = 13 * 61</t>
  </si>
  <si>
    <t xml:space="preserve"> 797 is prime</t>
  </si>
  <si>
    <t xml:space="preserve"> 799 = 17 * 47</t>
  </si>
  <si>
    <t xml:space="preserve"> 803 = 11 * 73</t>
  </si>
  <si>
    <t xml:space="preserve"> 809 is prime</t>
  </si>
  <si>
    <t xml:space="preserve"> 811 is prime</t>
  </si>
  <si>
    <t xml:space="preserve"> 817 = 19 * 43</t>
  </si>
  <si>
    <t xml:space="preserve"> 821 is prime</t>
  </si>
  <si>
    <t xml:space="preserve"> 823 is prime</t>
  </si>
  <si>
    <t xml:space="preserve"> 827 is prime</t>
  </si>
  <si>
    <t xml:space="preserve"> 829 is prime</t>
  </si>
  <si>
    <t xml:space="preserve"> 833 = (7^2) * 17</t>
  </si>
  <si>
    <t xml:space="preserve"> 839 is prime</t>
  </si>
  <si>
    <t xml:space="preserve"> 841 = 29^2</t>
  </si>
  <si>
    <t xml:space="preserve"> 847 = 7 * (11^2)</t>
  </si>
  <si>
    <t xml:space="preserve"> 851 = 23 * 37</t>
  </si>
  <si>
    <t xml:space="preserve"> 853 is prime</t>
  </si>
  <si>
    <t xml:space="preserve"> 857 is prime</t>
  </si>
  <si>
    <t xml:space="preserve"> 859 is prime</t>
  </si>
  <si>
    <t xml:space="preserve"> 863 is prime</t>
  </si>
  <si>
    <t xml:space="preserve"> 869 = 11 * 79</t>
  </si>
  <si>
    <t xml:space="preserve"> 871 = 13 * 67</t>
  </si>
  <si>
    <t xml:space="preserve"> 877 is prime</t>
  </si>
  <si>
    <t xml:space="preserve"> 881 is prime</t>
  </si>
  <si>
    <t xml:space="preserve"> 883 is prime</t>
  </si>
  <si>
    <t xml:space="preserve"> 887 is prime</t>
  </si>
  <si>
    <t xml:space="preserve"> 889 = 7 * 127</t>
  </si>
  <si>
    <t xml:space="preserve"> 893 = 19 * 47</t>
  </si>
  <si>
    <t xml:space="preserve"> 899 = 29 * 31</t>
  </si>
  <si>
    <t xml:space="preserve"> 901 = 17 * 53</t>
  </si>
  <si>
    <t xml:space="preserve"> 907 is prime</t>
  </si>
  <si>
    <t xml:space="preserve"> 911 is prime</t>
  </si>
  <si>
    <t xml:space="preserve"> 913 = 11 * 83</t>
  </si>
  <si>
    <t xml:space="preserve"> 917 = 7 * 131</t>
  </si>
  <si>
    <t xml:space="preserve"> 919 is prime</t>
  </si>
  <si>
    <t xml:space="preserve"> 923 = 13 * 71</t>
  </si>
  <si>
    <t xml:space="preserve"> 929 is prime</t>
  </si>
  <si>
    <t xml:space="preserve"> 931 = (7^2) * 19</t>
  </si>
  <si>
    <t xml:space="preserve"> 937 is prime</t>
  </si>
  <si>
    <t xml:space="preserve"> 941 is prime</t>
  </si>
  <si>
    <t xml:space="preserve"> 943 = 23 * 41</t>
  </si>
  <si>
    <t xml:space="preserve"> 947 is prime</t>
  </si>
  <si>
    <t xml:space="preserve"> 949 = 13 * 73</t>
  </si>
  <si>
    <t xml:space="preserve"> 953 is prime</t>
  </si>
  <si>
    <t xml:space="preserve"> 959 = 7 * 137</t>
  </si>
  <si>
    <t xml:space="preserve"> 961 = 31^2</t>
  </si>
  <si>
    <t xml:space="preserve"> 967 is prime</t>
  </si>
  <si>
    <t xml:space="preserve"> 971 is prime</t>
  </si>
  <si>
    <t xml:space="preserve"> 973 = 7 * 139</t>
  </si>
  <si>
    <t xml:space="preserve"> 977 is prime</t>
  </si>
  <si>
    <t xml:space="preserve"> 979 = 11 * 89</t>
  </si>
  <si>
    <t xml:space="preserve"> 983 is prime</t>
  </si>
  <si>
    <t xml:space="preserve"> 989 = 23 * 43</t>
  </si>
  <si>
    <t xml:space="preserve"> 991 is prime</t>
  </si>
  <si>
    <t xml:space="preserve"> 997 is prime</t>
  </si>
  <si>
    <t xml:space="preserve"> 1001 = 7 * 11 * 13</t>
  </si>
  <si>
    <t xml:space="preserve"> 1003 = 17 * 59</t>
  </si>
  <si>
    <t xml:space="preserve"> 1007 = 19 * 53</t>
  </si>
  <si>
    <t xml:space="preserve"> 1009 is prime</t>
  </si>
  <si>
    <t xml:space="preserve"> 1013 is prime</t>
  </si>
  <si>
    <t xml:space="preserve"> 1019 is prime</t>
  </si>
  <si>
    <t xml:space="preserve"> 1021 is prime</t>
  </si>
  <si>
    <t xml:space="preserve"> 1027 = 13 * 79</t>
  </si>
  <si>
    <t xml:space="preserve"> 1031 is prime</t>
  </si>
  <si>
    <t xml:space="preserve"> 1033 is prime</t>
  </si>
  <si>
    <t xml:space="preserve"> 1037 = 17 * 61</t>
  </si>
  <si>
    <t xml:space="preserve"> 1039 is prime</t>
  </si>
  <si>
    <t xml:space="preserve"> 1043 = 7 * 149</t>
  </si>
  <si>
    <t xml:space="preserve"> 1049 is prime</t>
  </si>
  <si>
    <t xml:space="preserve"> 1051 is prime</t>
  </si>
  <si>
    <t xml:space="preserve"> 1057 = 7 * 151</t>
  </si>
  <si>
    <t xml:space="preserve"> 1061 is prime</t>
  </si>
  <si>
    <t xml:space="preserve"> 1063 is prime</t>
  </si>
  <si>
    <t xml:space="preserve"> 1067 = 11 * 97</t>
  </si>
  <si>
    <t xml:space="preserve"> 1069 is prime</t>
  </si>
  <si>
    <t xml:space="preserve"> 1073 = 29 * 37</t>
  </si>
  <si>
    <t xml:space="preserve"> 1079 = 13 * 83</t>
  </si>
  <si>
    <t xml:space="preserve"> 1081 = 23 * 47</t>
  </si>
  <si>
    <t xml:space="preserve"> 1087 is prime</t>
  </si>
  <si>
    <t xml:space="preserve"> 1091 is prime</t>
  </si>
  <si>
    <t xml:space="preserve"> 1093 is prime</t>
  </si>
  <si>
    <t xml:space="preserve"> 1097 is prime</t>
  </si>
  <si>
    <t xml:space="preserve"> 1099 = 7 * 157</t>
  </si>
  <si>
    <t xml:space="preserve"> 1103 is prime</t>
  </si>
  <si>
    <t xml:space="preserve"> 1109 is prime</t>
  </si>
  <si>
    <t xml:space="preserve"> 1111 = 11 * 101</t>
  </si>
  <si>
    <t xml:space="preserve"> 1117 is prime</t>
  </si>
  <si>
    <t xml:space="preserve"> 1121 = 19 * 59</t>
  </si>
  <si>
    <t xml:space="preserve"> 1123 is prime</t>
  </si>
  <si>
    <t xml:space="preserve"> 1127 = (7^2) * 23</t>
  </si>
  <si>
    <t xml:space="preserve"> 1129 is prime</t>
  </si>
  <si>
    <t xml:space="preserve"> 1133 = 11 * 103</t>
  </si>
  <si>
    <t xml:space="preserve"> 1139 = 17 * 67</t>
  </si>
  <si>
    <t xml:space="preserve"> 1141 = 7 * 163</t>
  </si>
  <si>
    <t xml:space="preserve"> 1147 = 31 * 37</t>
  </si>
  <si>
    <t xml:space="preserve"> 1151 is prime</t>
  </si>
  <si>
    <t xml:space="preserve"> 1153 is prime</t>
  </si>
  <si>
    <t xml:space="preserve"> 1157 = 13 * 89</t>
  </si>
  <si>
    <t xml:space="preserve"> 1159 = 19 * 61</t>
  </si>
  <si>
    <t xml:space="preserve"> 1163 is prime</t>
  </si>
  <si>
    <t xml:space="preserve"> 1169 = 7 * 167</t>
  </si>
  <si>
    <t xml:space="preserve"> 1170 = 2 * (3^2) * 5 * 13</t>
  </si>
  <si>
    <t xml:space="preserve"> 1171 is prime</t>
  </si>
  <si>
    <t xml:space="preserve"> 1172 = (2^2) * 293</t>
  </si>
  <si>
    <t xml:space="preserve"> 1173 = 3 * 17 * 23</t>
  </si>
  <si>
    <t xml:space="preserve"> 1174 = 2 * 587</t>
  </si>
  <si>
    <t xml:space="preserve"> 1175 = (5^2) * 47</t>
  </si>
  <si>
    <t xml:space="preserve"> 1176 = (2^3) * 3 * (7^2)</t>
  </si>
  <si>
    <t xml:space="preserve"> 1177 = 11 * 107</t>
  </si>
  <si>
    <t xml:space="preserve"> 1178 = 2 * 19 * 31</t>
  </si>
  <si>
    <t xml:space="preserve"> 1179 = (3^2) * 131</t>
  </si>
  <si>
    <t xml:space="preserve"> 1180 = (2^2) * 5 * 59</t>
  </si>
  <si>
    <t xml:space="preserve"> 1181 is prime</t>
  </si>
  <si>
    <t xml:space="preserve"> 1182 = 2 * 3 * 197</t>
  </si>
  <si>
    <t xml:space="preserve"> 1183 = 7 * (13^2)</t>
  </si>
  <si>
    <t xml:space="preserve"> 1184 = (2^5) * 37</t>
  </si>
  <si>
    <t xml:space="preserve"> 1185 = 3 * 5 * 79</t>
  </si>
  <si>
    <t xml:space="preserve"> 1186 = 2 * 593</t>
  </si>
  <si>
    <t xml:space="preserve"> 1187 is prime</t>
  </si>
  <si>
    <t xml:space="preserve"> 1188 = (2^2) * (3^3) * 11</t>
  </si>
  <si>
    <t xml:space="preserve"> 1189 = 29 * 41</t>
  </si>
  <si>
    <t xml:space="preserve"> 1190 = 2 * 5 * 7 * 17</t>
  </si>
  <si>
    <t xml:space="preserve"> 1191 = 3 * 397</t>
  </si>
  <si>
    <t xml:space="preserve"> 1192 = (2^3) * 149</t>
  </si>
  <si>
    <t xml:space="preserve"> 1193 is prime</t>
  </si>
  <si>
    <t xml:space="preserve"> 1194 = 2 * 3 * 199</t>
  </si>
  <si>
    <t xml:space="preserve"> 1195 = 5 * 239</t>
  </si>
  <si>
    <t xml:space="preserve"> 1196 = (2^2) * 13 * 23</t>
  </si>
  <si>
    <t xml:space="preserve"> 1197 = (3^2) * 7 * 19</t>
  </si>
  <si>
    <t xml:space="preserve"> 1198 = 2 * 599</t>
  </si>
  <si>
    <t xml:space="preserve"> 1199 = 11 * 109</t>
  </si>
  <si>
    <t xml:space="preserve"> 1200 = (2^4) * 3 * (5^2)</t>
  </si>
  <si>
    <t xml:space="preserve"> 1201 is prime</t>
  </si>
  <si>
    <t xml:space="preserve"> 1202 = 2 * 601</t>
  </si>
  <si>
    <t xml:space="preserve"> 1203 = 3 * 401</t>
  </si>
  <si>
    <t xml:space="preserve"> 1204 = (2^2) * 7 * 43</t>
  </si>
  <si>
    <t xml:space="preserve"> 1205 = 5 * 241</t>
  </si>
  <si>
    <t xml:space="preserve"> 1206 = 2 * (3^2) * 67</t>
  </si>
  <si>
    <t xml:space="preserve"> 1207 = 17 * 71</t>
  </si>
  <si>
    <t xml:space="preserve"> 1208 = (2^3) * 151</t>
  </si>
  <si>
    <t xml:space="preserve"> 1209 = 3 * 13 * 31</t>
  </si>
  <si>
    <t xml:space="preserve"> 1210 = 2 * 5 * (11^2)</t>
  </si>
  <si>
    <t xml:space="preserve"> 1211 = 7 * 173</t>
  </si>
  <si>
    <t xml:space="preserve"> 1212 = (2^2) * 3 * 101</t>
  </si>
  <si>
    <t xml:space="preserve"> 1213 is prime</t>
  </si>
  <si>
    <t xml:space="preserve"> 1214 = 2 * 607</t>
  </si>
  <si>
    <t xml:space="preserve"> 1215 = (3^5) * 5</t>
  </si>
  <si>
    <t xml:space="preserve"> 1216 = (2^6) * 19</t>
  </si>
  <si>
    <t xml:space="preserve"> 1217 is prime</t>
  </si>
  <si>
    <t xml:space="preserve"> 1218 = 2 * 3 * 7 * 29</t>
  </si>
  <si>
    <t xml:space="preserve"> 1219 = 23 * 53</t>
  </si>
  <si>
    <t xml:space="preserve"> 1220 = (2^2) * 5 * 61</t>
  </si>
  <si>
    <t xml:space="preserve"> 1221 = 3 * 11 * 37</t>
  </si>
  <si>
    <t xml:space="preserve"> 1222 = 2 * 13 * 47</t>
  </si>
  <si>
    <t xml:space="preserve"> 1223 is prime</t>
  </si>
  <si>
    <t xml:space="preserve"> 1224 = (2^3) * (3^2) * 17</t>
  </si>
  <si>
    <t xml:space="preserve"> 1225 = (5^2) * (7^2)</t>
  </si>
  <si>
    <t xml:space="preserve"> 1226 = 2 * 613</t>
  </si>
  <si>
    <t xml:space="preserve"> 1227 = 3 * 409</t>
  </si>
  <si>
    <t xml:space="preserve"> 1228 = (2^2) * 307</t>
  </si>
  <si>
    <t xml:space="preserve"> 1229 is prime</t>
  </si>
  <si>
    <t xml:space="preserve"> 1230 = 2 * 3 * 5 * 41</t>
  </si>
  <si>
    <t xml:space="preserve"> 1231 is prime</t>
  </si>
  <si>
    <t xml:space="preserve"> 1232 = (2^4) * 7 * 11</t>
  </si>
  <si>
    <t xml:space="preserve"> 1233 = (3^2) * 137</t>
  </si>
  <si>
    <t xml:space="preserve"> 1234 = 2 * 617</t>
  </si>
  <si>
    <t xml:space="preserve"> 1235 = 5 * 13 * 19</t>
  </si>
  <si>
    <t xml:space="preserve"> 1236 = (2^2) * 3 * 103</t>
  </si>
  <si>
    <t xml:space="preserve"> 1237 is prime</t>
  </si>
  <si>
    <t xml:space="preserve"> 1238 = 2 * 619</t>
  </si>
  <si>
    <t xml:space="preserve"> 1239 = 3 * 7 * 59</t>
  </si>
  <si>
    <t xml:space="preserve"> 1240 = (2^3) * 5 * 31</t>
  </si>
  <si>
    <t xml:space="preserve"> 1241 = 17 * 73</t>
  </si>
  <si>
    <t xml:space="preserve"> 1242 = 2 * (3^3) * 23</t>
  </si>
  <si>
    <t xml:space="preserve"> 1243 = 11 * 113</t>
  </si>
  <si>
    <t xml:space="preserve"> 1244 = (2^2) * 311</t>
  </si>
  <si>
    <t xml:space="preserve"> 1245 = 3 * 5 * 83</t>
  </si>
  <si>
    <t xml:space="preserve"> 1246 = 2 * 7 * 89</t>
  </si>
  <si>
    <t xml:space="preserve"> 1247 = 29 * 43</t>
  </si>
  <si>
    <t xml:space="preserve"> 1248 = (2^5) * 3 * 13</t>
  </si>
  <si>
    <t xml:space="preserve"> 1249 is prime</t>
  </si>
  <si>
    <t xml:space="preserve"> 1250 = 2 * (5^4)</t>
  </si>
  <si>
    <t xml:space="preserve"> 1251 = (3^2) * 139</t>
  </si>
  <si>
    <t xml:space="preserve"> 1252 = (2^2) * 313</t>
  </si>
  <si>
    <t xml:space="preserve"> 1253 = 7 * 179</t>
  </si>
  <si>
    <t xml:space="preserve"> 1254 = 2 * 3 * 11 * 19</t>
  </si>
  <si>
    <t xml:space="preserve"> 1255 = 5 * 251</t>
  </si>
  <si>
    <t xml:space="preserve"> 1256 = (2^3) * 157</t>
  </si>
  <si>
    <t xml:space="preserve"> 1257 = 3 * 419</t>
  </si>
  <si>
    <t xml:space="preserve"> 1258 = 2 * 17 * 37</t>
  </si>
  <si>
    <t xml:space="preserve"> 1259 is prime</t>
  </si>
  <si>
    <t xml:space="preserve"> 1260 = (2^2) * (3^2) * 5 * 7</t>
  </si>
  <si>
    <t xml:space="preserve"> 1261 = 13 * 97</t>
  </si>
  <si>
    <t xml:space="preserve"> 1262 = 2 * 631</t>
  </si>
  <si>
    <t xml:space="preserve"> 1263 = 3 * 421</t>
  </si>
  <si>
    <t xml:space="preserve"> 1264 = (2^4) * 79</t>
  </si>
  <si>
    <t xml:space="preserve"> 1265 = 5 * 11 * 23</t>
  </si>
  <si>
    <t xml:space="preserve"> 1266 = 2 * 3 * 211</t>
  </si>
  <si>
    <t xml:space="preserve"> 1267 = 7 * 181</t>
  </si>
  <si>
    <t xml:space="preserve"> 1268 = (2^2) * 317</t>
  </si>
  <si>
    <t xml:space="preserve"> 1269 = (3^3) * 47</t>
  </si>
  <si>
    <t xml:space="preserve"> 1270 = 2 * 5 * 127</t>
  </si>
  <si>
    <t xml:space="preserve"> 1271 = 31 * 41</t>
  </si>
  <si>
    <t xml:space="preserve"> 1272 = (2^3) * 3 * 53</t>
  </si>
  <si>
    <t xml:space="preserve"> 1273 = 19 * 67</t>
  </si>
  <si>
    <t xml:space="preserve"> 1274 = 2 * (7^2) * 13</t>
  </si>
  <si>
    <t xml:space="preserve"> 1275 = 3 * (5^2) * 17</t>
  </si>
  <si>
    <t xml:space="preserve"> 1276 = (2^2) * 11 * 29</t>
  </si>
  <si>
    <t xml:space="preserve"> 1277 is prime</t>
  </si>
  <si>
    <t xml:space="preserve"> 1278 = 2 * (3^2) * 71</t>
  </si>
  <si>
    <t xml:space="preserve"> 1279 is prime</t>
  </si>
  <si>
    <t xml:space="preserve"> 1280 = (2^8) * 5</t>
  </si>
  <si>
    <t xml:space="preserve"> 1281 = 3 * 7 * 61</t>
  </si>
  <si>
    <t xml:space="preserve"> 1282 = 2 * 641</t>
  </si>
  <si>
    <t xml:space="preserve"> 1283 is prime</t>
  </si>
  <si>
    <t xml:space="preserve"> 1284 = (2^2) * 3 * 107</t>
  </si>
  <si>
    <t xml:space="preserve"> 1285 = 5 * 257</t>
  </si>
  <si>
    <t xml:space="preserve"> 1286 = 2 * 643</t>
  </si>
  <si>
    <t xml:space="preserve"> 1287 = (3^2) * 11 * 13</t>
  </si>
  <si>
    <t xml:space="preserve"> 1288 = (2^3) * 7 * 23</t>
  </si>
  <si>
    <t xml:space="preserve"> 1289 is prime</t>
  </si>
  <si>
    <t xml:space="preserve"> 1290 = 2 * 3 * 5 * 43</t>
  </si>
  <si>
    <t xml:space="preserve"> 1291 is prime</t>
  </si>
  <si>
    <t xml:space="preserve"> 1292 = (2^2) * 17 * 19</t>
  </si>
  <si>
    <t xml:space="preserve"> 1293 = 3 * 431</t>
  </si>
  <si>
    <t xml:space="preserve"> 1294 = 2 * 647</t>
  </si>
  <si>
    <t xml:space="preserve"> 1295 = 5 * 7 * 37</t>
  </si>
  <si>
    <t xml:space="preserve"> 1296 = (2^4) * (3^4)</t>
  </si>
  <si>
    <t xml:space="preserve"> 1297 is prime</t>
  </si>
  <si>
    <t xml:space="preserve"> 1298 = 2 * 11 * 59</t>
  </si>
  <si>
    <t xml:space="preserve"> 1299 = 3 * 433</t>
  </si>
  <si>
    <t xml:space="preserve"> 1300 = (2^2) * (5^2) * 13</t>
  </si>
  <si>
    <t xml:space="preserve"> 1301 is prime</t>
  </si>
  <si>
    <t xml:space="preserve"> 1302 = 2 * 3 * 7 * 31</t>
  </si>
  <si>
    <t xml:space="preserve"> 1303 is prime</t>
  </si>
  <si>
    <t xml:space="preserve"> 1304 = (2^3) * 163</t>
  </si>
  <si>
    <t xml:space="preserve"> 1305 = (3^2) * 5 * 29</t>
  </si>
  <si>
    <t xml:space="preserve"> 1306 = 2 * 653</t>
  </si>
  <si>
    <t xml:space="preserve"> 1307 is prime</t>
  </si>
  <si>
    <t xml:space="preserve"> 1308 = (2^2) * 3 * 109</t>
  </si>
  <si>
    <t xml:space="preserve"> 1309 = 7 * 11 * 17</t>
  </si>
  <si>
    <t xml:space="preserve"> 1310 = 2 * 5 * 131</t>
  </si>
  <si>
    <t xml:space="preserve"> 1311 = 3 * 19 * 23</t>
  </si>
  <si>
    <t xml:space="preserve"> 1312 = (2^5) * 41</t>
  </si>
  <si>
    <t xml:space="preserve"> 1313 = 13 * 101</t>
  </si>
  <si>
    <t xml:space="preserve"> 1314 = 2 * (3^2) * 73</t>
  </si>
  <si>
    <t xml:space="preserve"> 1315 = 5 * 263</t>
  </si>
  <si>
    <t xml:space="preserve"> 1316 = (2^2) * 7 * 47</t>
  </si>
  <si>
    <t xml:space="preserve"> 1317 = 3 * 439</t>
  </si>
  <si>
    <t xml:space="preserve"> 1318 = 2 * 659</t>
  </si>
  <si>
    <t xml:space="preserve"> 1319 is prime</t>
  </si>
  <si>
    <t xml:space="preserve"> 1320 = (2^3) * 3 * 5 * 11</t>
  </si>
  <si>
    <t xml:space="preserve"> 1321 is prime</t>
  </si>
  <si>
    <t xml:space="preserve"> 1322 = 2 * 661</t>
  </si>
  <si>
    <t xml:space="preserve"> 1323 = (3^3) * (7^2)</t>
  </si>
  <si>
    <t xml:space="preserve"> 1324 = (2^2) * 331</t>
  </si>
  <si>
    <t xml:space="preserve"> 1325 = (5^2) * 53</t>
  </si>
  <si>
    <t xml:space="preserve"> 1326 = 2 * 3 * 13 * 17</t>
  </si>
  <si>
    <t xml:space="preserve"> 1327 is prime</t>
  </si>
  <si>
    <t xml:space="preserve"> 1328 = (2^4) * 83</t>
  </si>
  <si>
    <t xml:space="preserve"> 1329 = 3 * 443</t>
  </si>
  <si>
    <t xml:space="preserve"> 1330 = 2 * 5 * 7 * 19</t>
  </si>
  <si>
    <t xml:space="preserve"> 1331 = 11^3</t>
  </si>
  <si>
    <t xml:space="preserve"> 1332 = (2^2) * (3^2) * 37</t>
  </si>
  <si>
    <t xml:space="preserve"> 1333 = 31 * 43</t>
  </si>
  <si>
    <t xml:space="preserve"> 1334 = 2 * 23 * 29</t>
  </si>
  <si>
    <t xml:space="preserve"> 1335 = 3 * 5 * 89</t>
  </si>
  <si>
    <t xml:space="preserve"> 1336 = (2^3) * 167</t>
  </si>
  <si>
    <t xml:space="preserve"> 1337 = 7 * 191</t>
  </si>
  <si>
    <t xml:space="preserve"> 1338 = 2 * 3 * 223</t>
  </si>
  <si>
    <t xml:space="preserve"> 1339 = 13 * 103</t>
  </si>
  <si>
    <t xml:space="preserve"> 1340 = (2^2) * 5 * 67</t>
  </si>
  <si>
    <t xml:space="preserve"> 1341 = (3^2) * 149</t>
  </si>
  <si>
    <t xml:space="preserve"> 1342 = 2 * 11 * 61</t>
  </si>
  <si>
    <t xml:space="preserve"> 1343 = 17 * 79</t>
  </si>
  <si>
    <t xml:space="preserve"> 1344 = (2^6) * 3 * 7</t>
  </si>
  <si>
    <t xml:space="preserve"> 1345 = 5 * 269</t>
  </si>
  <si>
    <t xml:space="preserve"> 1346 = 2 * 673</t>
  </si>
  <si>
    <t xml:space="preserve"> 1347 = 3 * 449</t>
  </si>
  <si>
    <t xml:space="preserve"> 1348 = (2^2) * 337</t>
  </si>
  <si>
    <t xml:space="preserve"> 1349 = 19 * 71</t>
  </si>
  <si>
    <t xml:space="preserve"> 1350 = 2 * (3^3) * (5^2)</t>
  </si>
  <si>
    <t xml:space="preserve"> 1351 = 7 * 193</t>
  </si>
  <si>
    <t xml:space="preserve"> 1352 = (2^3) * (13^2)</t>
  </si>
  <si>
    <t xml:space="preserve"> 1353 = 3 * 11 * 41</t>
  </si>
  <si>
    <t xml:space="preserve"> 1354 = 2 * 677</t>
  </si>
  <si>
    <t xml:space="preserve"> 1355 = 5 * 271</t>
  </si>
  <si>
    <t xml:space="preserve"> 1356 = (2^2) * 3 * 113</t>
  </si>
  <si>
    <t xml:space="preserve"> 1357 = 23 * 59</t>
  </si>
  <si>
    <t xml:space="preserve"> 1358 = 2 * 7 * 97</t>
  </si>
  <si>
    <t xml:space="preserve"> 1359 = (3^2) * 151</t>
  </si>
  <si>
    <t xml:space="preserve"> 1360 = (2^4) * 5 * 17</t>
  </si>
  <si>
    <t xml:space="preserve"> 1361 is prime</t>
  </si>
  <si>
    <t xml:space="preserve"> 1362 = 2 * 3 * 227</t>
  </si>
  <si>
    <t xml:space="preserve"> 1363 = 29 * 47</t>
  </si>
  <si>
    <t xml:space="preserve"> 1364 = (2^2) * 11 * 31</t>
  </si>
  <si>
    <t xml:space="preserve"> 1365 = 3 * 5 * 7 * 13</t>
  </si>
  <si>
    <t xml:space="preserve"> 1366 = 2 * 683</t>
  </si>
  <si>
    <t xml:space="preserve"> 1367 is prime</t>
  </si>
  <si>
    <t xml:space="preserve"> 1368 = (2^3) * (3^2) * 19</t>
  </si>
  <si>
    <t xml:space="preserve"> 1369 = 37^2</t>
  </si>
  <si>
    <t xml:space="preserve"> 1370 = 2 * 5 * 137</t>
  </si>
  <si>
    <t xml:space="preserve"> 1371 = 3 * 457</t>
  </si>
  <si>
    <t xml:space="preserve"> 1372 = (2^2) * (7^3)</t>
  </si>
  <si>
    <t xml:space="preserve"> 1373 is prime</t>
  </si>
  <si>
    <t xml:space="preserve"> 1374 = 2 * 3 * 229</t>
  </si>
  <si>
    <t xml:space="preserve"> 1375 = (5^3) * 11</t>
  </si>
  <si>
    <t xml:space="preserve"> 1376 = (2^5) * 43</t>
  </si>
  <si>
    <t xml:space="preserve"> 1377 = (3^4) * 17</t>
  </si>
  <si>
    <t xml:space="preserve"> 1378 = 2 * 13 * 53</t>
  </si>
  <si>
    <t xml:space="preserve"> 1379 = 7 * 197</t>
  </si>
  <si>
    <t xml:space="preserve"> 1380 = (2^2) * 3 * 5 * 23</t>
  </si>
  <si>
    <t xml:space="preserve"> 1381 is prime</t>
  </si>
  <si>
    <t xml:space="preserve"> 1382 = 2 * 691</t>
  </si>
  <si>
    <t xml:space="preserve"> 1383 = 3 * 461</t>
  </si>
  <si>
    <t xml:space="preserve"> 1384 = (2^3) * 173</t>
  </si>
  <si>
    <t xml:space="preserve"> 1385 = 5 * 277</t>
  </si>
  <si>
    <t xml:space="preserve"> 1386 = 2 * (3^2) * 7 * 11</t>
  </si>
  <si>
    <t xml:space="preserve"> 1387 = 19 * 73</t>
  </si>
  <si>
    <t xml:space="preserve"> 1388 = (2^2) * 347</t>
  </si>
  <si>
    <t xml:space="preserve"> 1389 = 3 * 463</t>
  </si>
  <si>
    <t xml:space="preserve"> 1390 = 2 * 5 * 139</t>
  </si>
  <si>
    <t xml:space="preserve"> 1391 = 13 * 107</t>
  </si>
  <si>
    <t xml:space="preserve"> 1392 = (2^4) * 3 * 29</t>
  </si>
  <si>
    <t xml:space="preserve"> 1393 = 7 * 199</t>
  </si>
  <si>
    <t xml:space="preserve"> 1394 = 2 * 17 * 41</t>
  </si>
  <si>
    <t xml:space="preserve"> 1395 = (3^2) * 5 * 31</t>
  </si>
  <si>
    <t xml:space="preserve"> 1396 = (2^2) * 349</t>
  </si>
  <si>
    <t xml:space="preserve"> 1397 = 11 * 127</t>
  </si>
  <si>
    <t xml:space="preserve"> 1398 = 2 * 3 * 233</t>
  </si>
  <si>
    <t xml:space="preserve"> 1399 is prime</t>
  </si>
  <si>
    <t xml:space="preserve"> 1400 = (2^3) * (5^2) * 7</t>
  </si>
  <si>
    <t xml:space="preserve"> 1401 = 3 * 467</t>
  </si>
  <si>
    <t xml:space="preserve"> 1402 = 2 * 701</t>
  </si>
  <si>
    <t xml:space="preserve"> 1403 = 23 * 61</t>
  </si>
  <si>
    <t xml:space="preserve"> 1404 = (2^2) * (3^3) * 13</t>
  </si>
  <si>
    <t xml:space="preserve"> 1405 = 5 * 281</t>
  </si>
  <si>
    <t xml:space="preserve"> 1406 = 2 * 19 * 37</t>
  </si>
  <si>
    <t xml:space="preserve"> 1407 = 3 * 7 * 67</t>
  </si>
  <si>
    <t xml:space="preserve"> 1408 = (2^7) * 11</t>
  </si>
  <si>
    <t xml:space="preserve"> 1409 is prime</t>
  </si>
  <si>
    <t xml:space="preserve"> 1410 = 2 * 3 * 5 * 47</t>
  </si>
  <si>
    <t xml:space="preserve"> 1411 = 17 * 83</t>
  </si>
  <si>
    <t xml:space="preserve"> 1412 = (2^2) * 353</t>
  </si>
  <si>
    <t xml:space="preserve"> 1413 = (3^2) * 157</t>
  </si>
  <si>
    <t xml:space="preserve"> 1414 = 2 * 7 * 101</t>
  </si>
  <si>
    <t xml:space="preserve"> 1415 = 5 * 283</t>
  </si>
  <si>
    <t xml:space="preserve"> 1416 = (2^3) * 3 * 59</t>
  </si>
  <si>
    <t xml:space="preserve"> 1417 = 13 * 109</t>
  </si>
  <si>
    <t xml:space="preserve"> 1418 = 2 * 709</t>
  </si>
  <si>
    <t xml:space="preserve"> 1419 = 3 * 11 * 43</t>
  </si>
  <si>
    <t xml:space="preserve"> 1420 = (2^2) * 5 * 71</t>
  </si>
  <si>
    <t xml:space="preserve"> 1421 = (7^2) * 29</t>
  </si>
  <si>
    <t xml:space="preserve"> 1422 = 2 * (3^2) * 79</t>
  </si>
  <si>
    <t xml:space="preserve"> 1423 is prime</t>
  </si>
  <si>
    <t xml:space="preserve"> 1424 = (2^4) * 89</t>
  </si>
  <si>
    <t xml:space="preserve"> 1425 = 3 * (5^2) * 19</t>
  </si>
  <si>
    <t xml:space="preserve"> 1426 = 2 * 23 * 31</t>
  </si>
  <si>
    <t xml:space="preserve"> 1427 is prime</t>
  </si>
  <si>
    <t xml:space="preserve"> 1428 = (2^2) * 3 * 7 * 17</t>
  </si>
  <si>
    <t xml:space="preserve"> 1429 is prime</t>
  </si>
  <si>
    <t xml:space="preserve"> 1430 = 2 * 5 * 11 * 13</t>
  </si>
  <si>
    <t xml:space="preserve"> 1431 = (3^3) * 53</t>
  </si>
  <si>
    <t xml:space="preserve"> 1432 = (2^3) * 179</t>
  </si>
  <si>
    <t xml:space="preserve"> 1433 is prime</t>
  </si>
  <si>
    <t xml:space="preserve"> 1434 = 2 * 3 * 239</t>
  </si>
  <si>
    <t xml:space="preserve"> 1435 = 5 * 7 * 41</t>
  </si>
  <si>
    <t xml:space="preserve"> 1436 = (2^2) * 359</t>
  </si>
  <si>
    <t xml:space="preserve"> 1437 = 3 * 479</t>
  </si>
  <si>
    <t xml:space="preserve"> 1438 = 2 * 719</t>
  </si>
  <si>
    <t xml:space="preserve"> 1439 is prime</t>
  </si>
  <si>
    <t xml:space="preserve"> 1440 = (2^5) * (3^2) * 5</t>
  </si>
  <si>
    <t xml:space="preserve"> 1441 = 11 * 131</t>
  </si>
  <si>
    <t xml:space="preserve"> 1442 = 2 * 7 * 103</t>
  </si>
  <si>
    <t xml:space="preserve"> 1443 = 3 * 13 * 37</t>
  </si>
  <si>
    <t xml:space="preserve"> 1444 = (2^2) * (19^2)</t>
  </si>
  <si>
    <t xml:space="preserve"> 1445 = 5 * (17^2)</t>
  </si>
  <si>
    <t xml:space="preserve"> 1446 = 2 * 3 * 241</t>
  </si>
  <si>
    <t xml:space="preserve"> 1447 is prime</t>
  </si>
  <si>
    <t xml:space="preserve"> 1448 = (2^3) * 181</t>
  </si>
  <si>
    <t xml:space="preserve"> 1449 = (3^2) * 7 * 23</t>
  </si>
  <si>
    <t xml:space="preserve"> 1450 = 2 * (5^2) * 29</t>
  </si>
  <si>
    <t xml:space="preserve"> 1451 is prime</t>
  </si>
  <si>
    <t xml:space="preserve"> 1452 = (2^2) * 3 * (11^2)</t>
  </si>
  <si>
    <t xml:space="preserve"> 1453 is prime</t>
  </si>
  <si>
    <t xml:space="preserve"> 1454 = 2 * 727</t>
  </si>
  <si>
    <t xml:space="preserve"> 1455 = 3 * 5 * 97</t>
  </si>
  <si>
    <t xml:space="preserve"> 1456 = (2^4) * 7 * 13</t>
  </si>
  <si>
    <t xml:space="preserve"> 1457 = 31 * 47</t>
  </si>
  <si>
    <t xml:space="preserve"> 1458 = 2 * (3^6)</t>
  </si>
  <si>
    <t xml:space="preserve"> 1459 is prime</t>
  </si>
  <si>
    <t xml:space="preserve"> 1460 = (2^2) * 5 * 73</t>
  </si>
  <si>
    <t xml:space="preserve"> 1461 = 3 * 487</t>
  </si>
  <si>
    <t xml:space="preserve"> 1462 = 2 * 17 * 43</t>
  </si>
  <si>
    <t xml:space="preserve"> 1463 = 7 * 11 * 19</t>
  </si>
  <si>
    <t xml:space="preserve"> 1464 = (2^3) * 3 * 61</t>
  </si>
  <si>
    <t xml:space="preserve"> 1465 = 5 * 293</t>
  </si>
  <si>
    <t xml:space="preserve"> 1466 = 2 * 733</t>
  </si>
  <si>
    <t xml:space="preserve"> 1467 = (3^2) * 163</t>
  </si>
  <si>
    <t xml:space="preserve"> 1468 = (2^2) * 367</t>
  </si>
  <si>
    <t xml:space="preserve"> 1469 = 13 * 113</t>
  </si>
  <si>
    <t xml:space="preserve"> 1470 = 2 * 3 * 5 * (7^2)</t>
  </si>
  <si>
    <t xml:space="preserve"> 1471 is prime</t>
  </si>
  <si>
    <t xml:space="preserve"> 1472 = (2^6) * 23</t>
  </si>
  <si>
    <t xml:space="preserve"> 1473 = 3 * 491</t>
  </si>
  <si>
    <t xml:space="preserve"> 1474 = 2 * 11 * 67</t>
  </si>
  <si>
    <t xml:space="preserve"> 1475 = (5^2) * 59</t>
  </si>
  <si>
    <t xml:space="preserve"> 1476 = (2^2) * (3^2) * 41</t>
  </si>
  <si>
    <t xml:space="preserve"> 1477 = 7 * 211</t>
  </si>
  <si>
    <t xml:space="preserve"> 1478 = 2 * 739</t>
  </si>
  <si>
    <t xml:space="preserve"> 1479 = 3 * 17 * 29</t>
  </si>
  <si>
    <t xml:space="preserve"> 1480 = (2^3) * 5 * 37</t>
  </si>
  <si>
    <t xml:space="preserve"> 1481 is prime</t>
  </si>
  <si>
    <t xml:space="preserve"> 1482 = 2 * 3 * 13 * 19</t>
  </si>
  <si>
    <t xml:space="preserve"> 1483 is prime</t>
  </si>
  <si>
    <t xml:space="preserve"> 1484 = (2^2) * 7 * 53</t>
  </si>
  <si>
    <t xml:space="preserve"> 1485 = (3^3) * 5 * 11</t>
  </si>
  <si>
    <t xml:space="preserve"> 1486 = 2 * 743</t>
  </si>
  <si>
    <t xml:space="preserve"> 1487 is prime</t>
  </si>
  <si>
    <t xml:space="preserve"> 1488 = (2^4) * 3 * 31</t>
  </si>
  <si>
    <t xml:space="preserve"> 1489 is prime</t>
  </si>
  <si>
    <t xml:space="preserve"> 1490 = 2 * 5 * 149</t>
  </si>
  <si>
    <t xml:space="preserve"> 1491 = 3 * 7 * 71</t>
  </si>
  <si>
    <t xml:space="preserve"> 1492 = (2^2) * 373</t>
  </si>
  <si>
    <t xml:space="preserve"> 1493 is prime</t>
  </si>
  <si>
    <t xml:space="preserve"> 1494 = 2 * (3^2) * 83</t>
  </si>
  <si>
    <t xml:space="preserve"> 1495 = 5 * 13 * 23</t>
  </si>
  <si>
    <t xml:space="preserve"> 1496 = (2^3) * 11 * 17</t>
  </si>
  <si>
    <t xml:space="preserve"> 1497 = 3 * 499</t>
  </si>
  <si>
    <t xml:space="preserve"> 1498 = 2 * 7 * 107</t>
  </si>
  <si>
    <t xml:space="preserve"> 1499 is prime</t>
  </si>
  <si>
    <t xml:space="preserve"> 1500 = (2^2) * 3 * (5^3)</t>
  </si>
  <si>
    <t xml:space="preserve"> 1501 = 19 * 79</t>
  </si>
  <si>
    <t xml:space="preserve"> 1502 = 2 * 751</t>
  </si>
  <si>
    <t xml:space="preserve"> 1503 = (3^2) * 167</t>
  </si>
  <si>
    <t xml:space="preserve"> 1504 = (2^5) * 47</t>
  </si>
  <si>
    <t xml:space="preserve"> 1505 = 5 * 7 * 43</t>
  </si>
  <si>
    <t xml:space="preserve"> 1506 = 2 * 3 * 251</t>
  </si>
  <si>
    <t xml:space="preserve"> 1507 = 11 * 137</t>
  </si>
  <si>
    <t xml:space="preserve"> 1508 = (2^2) * 13 * 29</t>
  </si>
  <si>
    <t xml:space="preserve"> 1509 = 3 * 503</t>
  </si>
  <si>
    <t xml:space="preserve"> 1510 = 2 * 5 * 151</t>
  </si>
  <si>
    <t xml:space="preserve"> 1511 is prime</t>
  </si>
  <si>
    <t xml:space="preserve"> 1512 = (2^3) * (3^3) * 7</t>
  </si>
  <si>
    <t xml:space="preserve"> 1513 = 17 * 89</t>
  </si>
  <si>
    <t xml:space="preserve"> 1514 = 2 * 757</t>
  </si>
  <si>
    <t xml:space="preserve"> 1515 = 3 * 5 * 101</t>
  </si>
  <si>
    <t xml:space="preserve"> 1516 = (2^2) * 379</t>
  </si>
  <si>
    <t xml:space="preserve"> 1517 = 37 * 41</t>
  </si>
  <si>
    <t xml:space="preserve"> 1518 = 2 * 3 * 11 * 23</t>
  </si>
  <si>
    <t xml:space="preserve"> 1519 = (7^2) * 31</t>
  </si>
  <si>
    <t xml:space="preserve"> 1520 = (2^4) * 5 * 19</t>
  </si>
  <si>
    <t xml:space="preserve"> 1521 = (3^2) * (13^2)</t>
  </si>
  <si>
    <t xml:space="preserve"> 1522 = 2 * 761</t>
  </si>
  <si>
    <t xml:space="preserve"> 1523 is prime</t>
  </si>
  <si>
    <t xml:space="preserve"> 1524 = (2^2) * 3 * 127</t>
  </si>
  <si>
    <t xml:space="preserve"> 1525 = (5^2) * 61</t>
  </si>
  <si>
    <t xml:space="preserve"> 1526 = 2 * 7 * 109</t>
  </si>
  <si>
    <t xml:space="preserve"> 1527 = 3 * 509</t>
  </si>
  <si>
    <t xml:space="preserve"> 1528 = (2^3) * 191</t>
  </si>
  <si>
    <t xml:space="preserve"> 1529 = 11 * 139</t>
  </si>
  <si>
    <t xml:space="preserve"> 1530 = 2 * (3^2) * 5 * 17</t>
  </si>
  <si>
    <t xml:space="preserve"> 1531 is prime</t>
  </si>
  <si>
    <t xml:space="preserve"> 1532 = (2^2) * 383</t>
  </si>
  <si>
    <t xml:space="preserve"> 1533 = 3 * 7 * 73</t>
  </si>
  <si>
    <t xml:space="preserve"> 1534 = 2 * 13 * 59</t>
  </si>
  <si>
    <t xml:space="preserve"> 1535 = 5 * 307</t>
  </si>
  <si>
    <t xml:space="preserve"> 1536 = (2^9) * 3</t>
  </si>
  <si>
    <t xml:space="preserve"> 1537 = 29 * 53</t>
  </si>
  <si>
    <t xml:space="preserve"> 1538 = 2 * 769</t>
  </si>
  <si>
    <t xml:space="preserve"> 1539 = (3^4) * 19</t>
  </si>
  <si>
    <t xml:space="preserve"> 1540 = (2^2) * 5 * 7 * 11</t>
  </si>
  <si>
    <t xml:space="preserve"> 1541 = 23 * 67</t>
  </si>
  <si>
    <t xml:space="preserve"> 1542 = 2 * 3 * 257</t>
  </si>
  <si>
    <t xml:space="preserve"> 1543 is prime</t>
  </si>
  <si>
    <t xml:space="preserve"> 1544 = (2^3) * 193</t>
  </si>
  <si>
    <t xml:space="preserve"> 1545 = 3 * 5 * 103</t>
  </si>
  <si>
    <t xml:space="preserve"> 1546 = 2 * 773</t>
  </si>
  <si>
    <t xml:space="preserve"> 1547 = 7 * 13 * 17</t>
  </si>
  <si>
    <t xml:space="preserve"> 1548 = (2^2) * (3^2) * 43</t>
  </si>
  <si>
    <t xml:space="preserve"> 1549 is prime</t>
  </si>
  <si>
    <t xml:space="preserve"> 1550 = 2 * (5^2) * 31</t>
  </si>
  <si>
    <t xml:space="preserve"> 1551 = 3 * 11 * 47</t>
  </si>
  <si>
    <t xml:space="preserve"> 1552 = (2^4) * 97</t>
  </si>
  <si>
    <t xml:space="preserve"> 1553 is prime</t>
  </si>
  <si>
    <t xml:space="preserve"> 1554 = 2 * 3 * 7 * 37</t>
  </si>
  <si>
    <t xml:space="preserve"> 1555 = 5 * 311</t>
  </si>
  <si>
    <t xml:space="preserve"> 1556 = (2^2) * 389</t>
  </si>
  <si>
    <t xml:space="preserve"> 1557 = (3^2) * 173</t>
  </si>
  <si>
    <t xml:space="preserve"> 1558 = 2 * 19 * 41</t>
  </si>
  <si>
    <t xml:space="preserve"> 1559 is prime</t>
  </si>
  <si>
    <t xml:space="preserve"> 1560 = (2^3) * 3 * 5 * 13</t>
  </si>
  <si>
    <t xml:space="preserve"> 1561 = 7 * 223</t>
  </si>
  <si>
    <t xml:space="preserve"> 1562 = 2 * 11 * 71</t>
  </si>
  <si>
    <t xml:space="preserve"> 1563 = 3 * 521</t>
  </si>
  <si>
    <t xml:space="preserve"> 1564 = (2^2) * 17 * 23</t>
  </si>
  <si>
    <t xml:space="preserve"> 1565 = 5 * 313</t>
  </si>
  <si>
    <t xml:space="preserve"> 1566 = 2 * (3^3) * 29</t>
  </si>
  <si>
    <t xml:space="preserve"> 1567 is prime</t>
  </si>
  <si>
    <t xml:space="preserve"> 1568 = (2^5) * (7^2)</t>
  </si>
  <si>
    <t xml:space="preserve"> 1569 = 3 * 523</t>
  </si>
  <si>
    <t xml:space="preserve"> 1570 = 2 * 5 * 157</t>
  </si>
  <si>
    <t xml:space="preserve"> 1571 is prime</t>
  </si>
  <si>
    <t xml:space="preserve"> 1572 = (2^2) * 3 * 131</t>
  </si>
  <si>
    <t xml:space="preserve"> 1573 = (11^2) * 13</t>
  </si>
  <si>
    <t xml:space="preserve"> 1574 = 2 * 787</t>
  </si>
  <si>
    <t xml:space="preserve"> 1575 = (3^2) * (5^2) * 7</t>
  </si>
  <si>
    <t xml:space="preserve"> 1576 = (2^3) * 197</t>
  </si>
  <si>
    <t xml:space="preserve"> 1577 = 19 * 83</t>
  </si>
  <si>
    <t xml:space="preserve"> 1578 = 2 * 3 * 263</t>
  </si>
  <si>
    <t xml:space="preserve"> 1579 is prime</t>
  </si>
  <si>
    <t xml:space="preserve"> 1580 = (2^2) * 5 * 79</t>
  </si>
  <si>
    <t xml:space="preserve"> 1581 = 3 * 17 * 31</t>
  </si>
  <si>
    <t xml:space="preserve"> 1582 = 2 * 7 * 113</t>
  </si>
  <si>
    <t xml:space="preserve"> 1583 is prime</t>
  </si>
  <si>
    <t xml:space="preserve"> 1584 = (2^4) * (3^2) * 11</t>
  </si>
  <si>
    <t xml:space="preserve"> 1585 = 5 * 317</t>
  </si>
  <si>
    <t xml:space="preserve"> 1586 = 2 * 13 * 61</t>
  </si>
  <si>
    <t xml:space="preserve"> 1587 = 3 * (23^2)</t>
  </si>
  <si>
    <t xml:space="preserve"> 1588 = (2^2) * 397</t>
  </si>
  <si>
    <t xml:space="preserve"> 1589 = 7 * 227</t>
  </si>
  <si>
    <t xml:space="preserve"> 1590 = 2 * 3 * 5 * 53</t>
  </si>
  <si>
    <t xml:space="preserve"> 1591 = 37 * 43</t>
  </si>
  <si>
    <t xml:space="preserve"> 1592 = (2^3) * 199</t>
  </si>
  <si>
    <t xml:space="preserve"> 1593 = (3^3) * 59</t>
  </si>
  <si>
    <t xml:space="preserve"> 1594 = 2 * 797</t>
  </si>
  <si>
    <t xml:space="preserve"> 1595 = 5 * 11 * 29</t>
  </si>
  <si>
    <t xml:space="preserve"> 1596 = (2^2) * 3 * 7 * 19</t>
  </si>
  <si>
    <t xml:space="preserve"> 1597 is prime</t>
  </si>
  <si>
    <t xml:space="preserve"> 1598 = 2 * 17 * 47</t>
  </si>
  <si>
    <t xml:space="preserve"> 1599 = 3 * 13 * 41</t>
  </si>
  <si>
    <t xml:space="preserve"> 1600 = (2^6) * (5^2)</t>
  </si>
  <si>
    <t xml:space="preserve"> 1601 is prime</t>
  </si>
  <si>
    <t xml:space="preserve"> 1602 = 2 * (3^2) * 89</t>
  </si>
  <si>
    <t xml:space="preserve"> 1603 = 7 * 229</t>
  </si>
  <si>
    <t xml:space="preserve"> 1604 = (2^2) * 401</t>
  </si>
  <si>
    <t xml:space="preserve"> 1605 = 3 * 5 * 107</t>
  </si>
  <si>
    <t xml:space="preserve"> 1606 = 2 * 11 * 73</t>
  </si>
  <si>
    <t xml:space="preserve"> 1607 is prime</t>
  </si>
  <si>
    <t xml:space="preserve"> 1608 = (2^3) * 3 * 67</t>
  </si>
  <si>
    <t xml:space="preserve"> 1609 is prime</t>
  </si>
  <si>
    <t xml:space="preserve"> 1610 = 2 * 5 * 7 * 23</t>
  </si>
  <si>
    <t xml:space="preserve"> 1611 = (3^2) * 179</t>
  </si>
  <si>
    <t xml:space="preserve"> 1612 = (2^2) * 13 * 31</t>
  </si>
  <si>
    <t xml:space="preserve"> 1613 is prime</t>
  </si>
  <si>
    <t xml:space="preserve"> 1614 = 2 * 3 * 269</t>
  </si>
  <si>
    <t xml:space="preserve"> 1615 = 5 * 17 * 19</t>
  </si>
  <si>
    <t xml:space="preserve"> 1616 = (2^4) * 101</t>
  </si>
  <si>
    <t xml:space="preserve"> 1617 = 3 * (7^2) * 11</t>
  </si>
  <si>
    <t xml:space="preserve"> 1618 = 2 * 809</t>
  </si>
  <si>
    <t xml:space="preserve"> 1619 is prime</t>
  </si>
  <si>
    <t xml:space="preserve"> 1620 = (2^2) * (3^4) * 5</t>
  </si>
  <si>
    <t xml:space="preserve"> 1621 is prime</t>
  </si>
  <si>
    <t xml:space="preserve"> 1622 = 2 * 811</t>
  </si>
  <si>
    <t xml:space="preserve"> 1623 = 3 * 541</t>
  </si>
  <si>
    <t xml:space="preserve"> 1624 = (2^3) * 7 * 29</t>
  </si>
  <si>
    <t xml:space="preserve"> 1625 = (5^3) * 13</t>
  </si>
  <si>
    <t xml:space="preserve"> 1626 = 2 * 3 * 271</t>
  </si>
  <si>
    <t xml:space="preserve"> 1627 is prime</t>
  </si>
  <si>
    <t xml:space="preserve"> 1628 = (2^2) * 11 * 37</t>
  </si>
  <si>
    <t xml:space="preserve"> 1629 = (3^2) * 181</t>
  </si>
  <si>
    <t xml:space="preserve"> 1630 = 2 * 5 * 163</t>
  </si>
  <si>
    <t xml:space="preserve"> 1631 = 7 * 233</t>
  </si>
  <si>
    <t xml:space="preserve"> 1632 = (2^5) * 3 * 17</t>
  </si>
  <si>
    <t xml:space="preserve"> 1633 = 23 * 71</t>
  </si>
  <si>
    <t xml:space="preserve"> 1634 = 2 * 19 * 43</t>
  </si>
  <si>
    <t xml:space="preserve"> 1635 = 3 * 5 * 109</t>
  </si>
  <si>
    <t xml:space="preserve"> 1636 = (2^2) * 409</t>
  </si>
  <si>
    <t xml:space="preserve"> 1637 is prime</t>
  </si>
  <si>
    <t xml:space="preserve"> 1638 = 2 * (3^2) * 7 * 13</t>
  </si>
  <si>
    <t xml:space="preserve"> 1639 = 11 * 149</t>
  </si>
  <si>
    <t xml:space="preserve"> 1640 = (2^3) * 5 * 41</t>
  </si>
  <si>
    <t xml:space="preserve"> 1641 = 3 * 547</t>
  </si>
  <si>
    <t xml:space="preserve"> 1642 = 2 * 821</t>
  </si>
  <si>
    <t xml:space="preserve"> 1643 = 31 * 53</t>
  </si>
  <si>
    <t xml:space="preserve"> 1644 = (2^2) * 3 * 137</t>
  </si>
  <si>
    <t xml:space="preserve"> 1645 = 5 * 7 * 47</t>
  </si>
  <si>
    <t xml:space="preserve"> 1646 = 2 * 823</t>
  </si>
  <si>
    <t xml:space="preserve"> 1647 = (3^3) * 61</t>
  </si>
  <si>
    <t xml:space="preserve"> 1648 = (2^4) * 103</t>
  </si>
  <si>
    <t xml:space="preserve"> 1649 = 17 * 97</t>
  </si>
  <si>
    <t xml:space="preserve"> 1650 = 2 * 3 * (5^2) * 11</t>
  </si>
  <si>
    <t xml:space="preserve"> 1651 = 13 * 127</t>
  </si>
  <si>
    <t xml:space="preserve"> 1652 = (2^2) * 7 * 59</t>
  </si>
  <si>
    <t xml:space="preserve"> 1653 = 3 * 19 * 29</t>
  </si>
  <si>
    <t xml:space="preserve"> 1654 = 2 * 827</t>
  </si>
  <si>
    <t xml:space="preserve"> 1655 = 5 * 331</t>
  </si>
  <si>
    <t xml:space="preserve"> 1656 = (2^3) * (3^2) * 23</t>
  </si>
  <si>
    <t xml:space="preserve"> 1657 is prime</t>
  </si>
  <si>
    <t xml:space="preserve"> 1658 = 2 * 829</t>
  </si>
  <si>
    <t xml:space="preserve"> 1659 = 3 * 7 * 79</t>
  </si>
  <si>
    <t xml:space="preserve"> 1660 = (2^2) * 5 * 83</t>
  </si>
  <si>
    <t xml:space="preserve"> 1661 = 11 * 151</t>
  </si>
  <si>
    <t xml:space="preserve"> 1662 = 2 * 3 * 277</t>
  </si>
  <si>
    <t xml:space="preserve"> 1663 is prime</t>
  </si>
  <si>
    <t xml:space="preserve"> 1664 = (2^7) * 13</t>
  </si>
  <si>
    <t xml:space="preserve"> 1665 = (3^2) * 5 * 37</t>
  </si>
  <si>
    <t xml:space="preserve"> 1666 = 2 * (7^2) * 17</t>
  </si>
  <si>
    <t xml:space="preserve"> 1667 is prime</t>
  </si>
  <si>
    <t xml:space="preserve"> 1668 = (2^2) * 3 * 139</t>
  </si>
  <si>
    <t xml:space="preserve"> 1669 is prime</t>
  </si>
  <si>
    <t xml:space="preserve"> 1670 = 2 * 5 * 167</t>
  </si>
  <si>
    <t xml:space="preserve"> 1671 = 3 * 557</t>
  </si>
  <si>
    <t xml:space="preserve"> 1672 = (2^3) * 11 * 19</t>
  </si>
  <si>
    <t xml:space="preserve"> 1673 = 7 * 239</t>
  </si>
  <si>
    <t xml:space="preserve"> 1674 = 2 * (3^3) * 31</t>
  </si>
  <si>
    <t xml:space="preserve"> 1675 = (5^2) * 67</t>
  </si>
  <si>
    <t xml:space="preserve"> 1676 = (2^2) * 419</t>
  </si>
  <si>
    <t xml:space="preserve"> 1677 = 3 * 13 * 43</t>
  </si>
  <si>
    <t xml:space="preserve"> 1678 = 2 * 839</t>
  </si>
  <si>
    <t xml:space="preserve"> 1679 = 23 * 73</t>
  </si>
  <si>
    <t xml:space="preserve"> 1680 = (2^4) * 3 * 5 * 7</t>
  </si>
  <si>
    <t xml:space="preserve"> 1681 = 41^2</t>
  </si>
  <si>
    <t xml:space="preserve"> 1682 = 2 * (29^2)</t>
  </si>
  <si>
    <t xml:space="preserve"> 1683 = (3^2) * 11 * 17</t>
  </si>
  <si>
    <t xml:space="preserve"> 1684 = (2^2) * 421</t>
  </si>
  <si>
    <t xml:space="preserve"> 1685 = 5 * 337</t>
  </si>
  <si>
    <t xml:space="preserve"> 1686 = 2 * 3 * 281</t>
  </si>
  <si>
    <t xml:space="preserve"> 1687 = 7 * 241</t>
  </si>
  <si>
    <t xml:space="preserve"> 1688 = (2^3) * 211</t>
  </si>
  <si>
    <t xml:space="preserve"> 1689 = 3 * 563</t>
  </si>
  <si>
    <t xml:space="preserve"> 1690 = 2 * 5 * (13^2)</t>
  </si>
  <si>
    <t xml:space="preserve"> 1691 = 19 * 89</t>
  </si>
  <si>
    <t xml:space="preserve"> 1692 = (2^2) * (3^2) * 47</t>
  </si>
  <si>
    <t xml:space="preserve"> 1693 is prime</t>
  </si>
  <si>
    <t xml:space="preserve"> 1694 = 2 * 7 * (11^2)</t>
  </si>
  <si>
    <t xml:space="preserve"> 1695 = 3 * 5 * 113</t>
  </si>
  <si>
    <t xml:space="preserve"> 1696 = (2^5) * 53</t>
  </si>
  <si>
    <t xml:space="preserve"> 1697 is prime</t>
  </si>
  <si>
    <t xml:space="preserve"> 1698 = 2 * 3 * 283</t>
  </si>
  <si>
    <t xml:space="preserve"> 1699 is prime</t>
  </si>
  <si>
    <t xml:space="preserve"> 1700 = (2^2) * (5^2) * 17</t>
  </si>
  <si>
    <t xml:space="preserve"> 1701 = (3^5) * 7</t>
  </si>
  <si>
    <t xml:space="preserve"> 1702 = 2 * 23 * 37</t>
  </si>
  <si>
    <t xml:space="preserve"> 1703 = 13 * 131</t>
  </si>
  <si>
    <t xml:space="preserve"> 1704 = (2^3) * 3 * 71</t>
  </si>
  <si>
    <t xml:space="preserve"> 1705 = 5 * 11 * 31</t>
  </si>
  <si>
    <t xml:space="preserve"> 1706 = 2 * 853</t>
  </si>
  <si>
    <t xml:space="preserve"> 1707 = 3 * 569</t>
  </si>
  <si>
    <t xml:space="preserve"> 1708 = (2^2) * 7 * 61</t>
  </si>
  <si>
    <t xml:space="preserve"> 1709 is prime</t>
  </si>
  <si>
    <t xml:space="preserve"> 1710 = 2 * (3^2) * 5 * 19</t>
  </si>
  <si>
    <t xml:space="preserve"> 1711 = 29 * 59</t>
  </si>
  <si>
    <t xml:space="preserve"> 1712 = (2^4) * 107</t>
  </si>
  <si>
    <t xml:space="preserve"> 1713 = 3 * 571</t>
  </si>
  <si>
    <t xml:space="preserve"> 1714 = 2 * 857</t>
  </si>
  <si>
    <t xml:space="preserve"> 1715 = 5 * (7^3)</t>
  </si>
  <si>
    <t xml:space="preserve"> 1716 = (2^2) * 3 * 11 * 13</t>
  </si>
  <si>
    <t xml:space="preserve"> 1717 = 17 * 101</t>
  </si>
  <si>
    <t xml:space="preserve"> 1718 = 2 * 859</t>
  </si>
  <si>
    <t xml:space="preserve"> 1719 = (3^2) * 191</t>
  </si>
  <si>
    <t xml:space="preserve"> 1720 = (2^3) * 5 * 43</t>
  </si>
  <si>
    <t xml:space="preserve"> 1721 is prime</t>
  </si>
  <si>
    <t xml:space="preserve"> 1722 = 2 * 3 * 7 * 41</t>
  </si>
  <si>
    <t xml:space="preserve"> 1723 is prime</t>
  </si>
  <si>
    <t xml:space="preserve"> 1724 = (2^2) * 431</t>
  </si>
  <si>
    <t xml:space="preserve"> 1725 = 3 * (5^2) * 23</t>
  </si>
  <si>
    <t xml:space="preserve"> 1726 = 2 * 863</t>
  </si>
  <si>
    <t xml:space="preserve"> 1727 = 11 * 157</t>
  </si>
  <si>
    <t xml:space="preserve"> 1728 = (2^6) * (3^3)</t>
  </si>
  <si>
    <t xml:space="preserve"> 1730 = 2 * 5 * 173</t>
  </si>
  <si>
    <t xml:space="preserve"> 1731 = 3 * 577</t>
  </si>
  <si>
    <t xml:space="preserve"> 1732 = (2^2) * 433</t>
  </si>
  <si>
    <t xml:space="preserve"> 1733 is prime</t>
  </si>
  <si>
    <t xml:space="preserve"> 1734 = 2 * 3 * (17^2)</t>
  </si>
  <si>
    <t xml:space="preserve"> 1735 = 5 * 347</t>
  </si>
  <si>
    <t xml:space="preserve"> 1736 = (2^3) * 7 * 31</t>
  </si>
  <si>
    <t xml:space="preserve"> 1737 = (3^2) * 193</t>
  </si>
  <si>
    <t xml:space="preserve"> 1738 = 2 * 11 * 79</t>
  </si>
  <si>
    <t xml:space="preserve"> 1739 = 37 * 47</t>
  </si>
  <si>
    <t xml:space="preserve"> 1740 = (2^2) * 3 * 5 * 29</t>
  </si>
  <si>
    <t xml:space="preserve"> 1741 is prime</t>
  </si>
  <si>
    <t xml:space="preserve"> 1742 = 2 * 13 * 67</t>
  </si>
  <si>
    <t xml:space="preserve"> 1743 = 3 * 7 * 83</t>
  </si>
  <si>
    <t xml:space="preserve"> 1744 = (2^4) * 109</t>
  </si>
  <si>
    <t xml:space="preserve"> 1745 = 5 * 349</t>
  </si>
  <si>
    <t xml:space="preserve"> 1746 = 2 * (3^2) * 97</t>
  </si>
  <si>
    <t xml:space="preserve"> 1747 is prime</t>
  </si>
  <si>
    <t xml:space="preserve"> 1748 = (2^2) * 19 * 23</t>
  </si>
  <si>
    <t xml:space="preserve"> 1749 = 3 * 11 * 53</t>
  </si>
  <si>
    <t xml:space="preserve"> 1750 = 2 * (5^3) * 7</t>
  </si>
  <si>
    <t xml:space="preserve"> 1751 = 17 * 103</t>
  </si>
  <si>
    <t xml:space="preserve"> 1752 = (2^3) * 3 * 73</t>
  </si>
  <si>
    <t xml:space="preserve"> 1753 is prime</t>
  </si>
  <si>
    <t xml:space="preserve"> 1754 = 2 * 877</t>
  </si>
  <si>
    <t xml:space="preserve"> 1755 = (3^3) * 5 * 13</t>
  </si>
  <si>
    <t xml:space="preserve"> 1756 = (2^2) * 439</t>
  </si>
  <si>
    <t xml:space="preserve"> 1757 = 7 * 251</t>
  </si>
  <si>
    <t xml:space="preserve"> 1758 = 2 * 3 * 293</t>
  </si>
  <si>
    <t xml:space="preserve"> 1759 is prime</t>
  </si>
  <si>
    <t xml:space="preserve"> 1760 = (2^5) * 5 * 11</t>
  </si>
  <si>
    <t xml:space="preserve"> 1761 = 3 * 587</t>
  </si>
  <si>
    <t xml:space="preserve"> 1762 = 2 * 881</t>
  </si>
  <si>
    <t xml:space="preserve"> 1763 = 41 * 43</t>
  </si>
  <si>
    <t xml:space="preserve"> 1764 = (2^2) * (3^2) * (7^2)</t>
  </si>
  <si>
    <t xml:space="preserve"> 1765 = 5 * 353</t>
  </si>
  <si>
    <t xml:space="preserve"> 1766 = 2 * 883</t>
  </si>
  <si>
    <t xml:space="preserve"> 1767 = 3 * 19 * 31</t>
  </si>
  <si>
    <t xml:space="preserve"> 1768 = (2^3) * 13 * 17</t>
  </si>
  <si>
    <t xml:space="preserve"> 1769 = 29 * 61</t>
  </si>
  <si>
    <t xml:space="preserve"> 1770 = 2 * 3 * 5 * 59</t>
  </si>
  <si>
    <t xml:space="preserve"> 1771 = 7 * 11 * 23</t>
  </si>
  <si>
    <t xml:space="preserve"> 1772 = (2^2) * 443</t>
  </si>
  <si>
    <t xml:space="preserve"> 1773 = (3^2) * 197</t>
  </si>
  <si>
    <t xml:space="preserve"> 1774 = 2 * 887</t>
  </si>
  <si>
    <t xml:space="preserve"> 1775 = (5^2) * 71</t>
  </si>
  <si>
    <t xml:space="preserve"> 1776 = (2^4) * 3 * 37</t>
  </si>
  <si>
    <t xml:space="preserve"> 1777 is prime</t>
  </si>
  <si>
    <t xml:space="preserve"> 1778 = 2 * 7 * 127</t>
  </si>
  <si>
    <t xml:space="preserve"> 1779 = 3 * 593</t>
  </si>
  <si>
    <t xml:space="preserve"> 1780 = (2^2) * 5 * 89</t>
  </si>
  <si>
    <t xml:space="preserve"> 1781 = 13 * 137</t>
  </si>
  <si>
    <t xml:space="preserve"> 1782 = 2 * (3^4) * 11</t>
  </si>
  <si>
    <t xml:space="preserve"> 1783 is prime</t>
  </si>
  <si>
    <t xml:space="preserve"> 1784 = (2^3) * 223</t>
  </si>
  <si>
    <t xml:space="preserve"> 1785 = 3 * 5 * 7 * 17</t>
  </si>
  <si>
    <t xml:space="preserve"> 1786 = 2 * 19 * 47</t>
  </si>
  <si>
    <t xml:space="preserve"> 1787 is prime</t>
  </si>
  <si>
    <t xml:space="preserve"> 1788 = (2^2) * 3 * 149</t>
  </si>
  <si>
    <t xml:space="preserve"> 1789 is prime</t>
  </si>
  <si>
    <t xml:space="preserve"> 1790 = 2 * 5 * 179</t>
  </si>
  <si>
    <t xml:space="preserve"> 1791 = (3^2) * 199</t>
  </si>
  <si>
    <t xml:space="preserve"> 1792 = (2^8) * 7</t>
  </si>
  <si>
    <t xml:space="preserve"> 1793 = 11 * 163</t>
  </si>
  <si>
    <t xml:space="preserve"> 1794 = 2 * 3 * 13 * 23</t>
  </si>
  <si>
    <t xml:space="preserve"> 1795 = 5 * 359</t>
  </si>
  <si>
    <t xml:space="preserve"> 1796 = (2^2) * 449</t>
  </si>
  <si>
    <t xml:space="preserve"> 1797 = 3 * 599</t>
  </si>
  <si>
    <t xml:space="preserve"> 1798 = 2 * 29 * 31</t>
  </si>
  <si>
    <t xml:space="preserve"> 1799 = 7 * 257</t>
  </si>
  <si>
    <t xml:space="preserve"> 1800 = (2^3) * (3^2) * (5^2)</t>
  </si>
  <si>
    <t xml:space="preserve"> 1801 is prime</t>
  </si>
  <si>
    <t xml:space="preserve"> 1802 = 2 * 17 * 53</t>
  </si>
  <si>
    <t xml:space="preserve"> 1803 = 3 * 601</t>
  </si>
  <si>
    <t xml:space="preserve"> 1804 = (2^2) * 11 * 41</t>
  </si>
  <si>
    <t xml:space="preserve"> 1805 = 5 * (19^2)</t>
  </si>
  <si>
    <t xml:space="preserve"> 1806 = 2 * 3 * 7 * 43</t>
  </si>
  <si>
    <t xml:space="preserve"> 1807 = 13 * 139</t>
  </si>
  <si>
    <t xml:space="preserve"> 1808 = (2^4) * 113</t>
  </si>
  <si>
    <t xml:space="preserve"> 1809 = (3^3) * 67</t>
  </si>
  <si>
    <t xml:space="preserve"> 1810 = 2 * 5 * 181</t>
  </si>
  <si>
    <t xml:space="preserve"> 1811 is prime</t>
  </si>
  <si>
    <t xml:space="preserve"> 1812 = (2^2) * 3 * 151</t>
  </si>
  <si>
    <t xml:space="preserve"> 1813 = (7^2) * 37</t>
  </si>
  <si>
    <t xml:space="preserve"> 1814 = 2 * 907</t>
  </si>
  <si>
    <t xml:space="preserve"> 1815 = 3 * 5 * (11^2)</t>
  </si>
  <si>
    <t xml:space="preserve"> 1816 = (2^3) * 227</t>
  </si>
  <si>
    <t xml:space="preserve"> 1817 = 23 * 79</t>
  </si>
  <si>
    <t xml:space="preserve"> 1818 = 2 * (3^2) * 101</t>
  </si>
  <si>
    <t xml:space="preserve"> 1819 = 17 * 107</t>
  </si>
  <si>
    <t xml:space="preserve"> 1820 = (2^2) * 5 * 7 * 13</t>
  </si>
  <si>
    <t xml:space="preserve"> 1821 = 3 * 607</t>
  </si>
  <si>
    <t xml:space="preserve"> 1822 = 2 * 911</t>
  </si>
  <si>
    <t xml:space="preserve"> 1823 is prime</t>
  </si>
  <si>
    <t xml:space="preserve"> 1824 = (2^5) * 3 * 19</t>
  </si>
  <si>
    <t xml:space="preserve"> 1825 = (5^2) * 73</t>
  </si>
  <si>
    <t xml:space="preserve"> 1826 = 2 * 11 * 83</t>
  </si>
  <si>
    <t xml:space="preserve"> 1827 = (3^2) * 7 * 29</t>
  </si>
  <si>
    <t xml:space="preserve"> 1828 = (2^2) * 457</t>
  </si>
  <si>
    <t xml:space="preserve"> 1829 = 31 * 59</t>
  </si>
  <si>
    <t xml:space="preserve"> 1830 = 2 * 3 * 5 * 61</t>
  </si>
  <si>
    <t xml:space="preserve"> 1831 is prime</t>
  </si>
  <si>
    <t xml:space="preserve"> 1832 = (2^3) * 229</t>
  </si>
  <si>
    <t xml:space="preserve"> 1833 = 3 * 13 * 47</t>
  </si>
  <si>
    <t xml:space="preserve"> 1834 = 2 * 7 * 131</t>
  </si>
  <si>
    <t xml:space="preserve"> 1835 = 5 * 367</t>
  </si>
  <si>
    <t xml:space="preserve"> 1836 = (2^2) * (3^3) * 17</t>
  </si>
  <si>
    <t xml:space="preserve"> 1837 = 11 * 167</t>
  </si>
  <si>
    <t xml:space="preserve"> 1838 = 2 * 919</t>
  </si>
  <si>
    <t xml:space="preserve"> 1839 = 3 * 613</t>
  </si>
  <si>
    <t xml:space="preserve"> 1840 = (2^4) * 5 * 23</t>
  </si>
  <si>
    <t xml:space="preserve"> 1841 = 7 * 263</t>
  </si>
  <si>
    <t xml:space="preserve"> 1842 = 2 * 3 * 307</t>
  </si>
  <si>
    <t xml:space="preserve"> 1843 = 19 * 97</t>
  </si>
  <si>
    <t xml:space="preserve"> 1844 = (2^2) * 461</t>
  </si>
  <si>
    <t xml:space="preserve"> 1845 = (3^2) * 5 * 41</t>
  </si>
  <si>
    <t xml:space="preserve"> 1846 = 2 * 13 * 71</t>
  </si>
  <si>
    <t xml:space="preserve"> 1847 is prime</t>
  </si>
  <si>
    <t xml:space="preserve"> 1848 = (2^3) * 3 * 7 * 11</t>
  </si>
  <si>
    <t xml:space="preserve"> 1849 = 43^2</t>
  </si>
  <si>
    <t xml:space="preserve"> 1850 = 2 * (5^2) * 37</t>
  </si>
  <si>
    <t xml:space="preserve"> 1851 = 3 * 617</t>
  </si>
  <si>
    <t xml:space="preserve"> 1852 = (2^2) * 463</t>
  </si>
  <si>
    <t xml:space="preserve"> 1853 = 17 * 109</t>
  </si>
  <si>
    <t xml:space="preserve"> 1854 = 2 * (3^2) * 103</t>
  </si>
  <si>
    <t xml:space="preserve"> 1855 = 5 * 7 * 53</t>
  </si>
  <si>
    <t xml:space="preserve"> 1856 = (2^6) * 29</t>
  </si>
  <si>
    <t xml:space="preserve"> 1857 = 3 * 619</t>
  </si>
  <si>
    <t xml:space="preserve"> 1858 = 2 * 929</t>
  </si>
  <si>
    <t xml:space="preserve"> 1859 = 11 * (13^2)</t>
  </si>
  <si>
    <t xml:space="preserve"> 1860 = (2^2) * 3 * 5 * 31</t>
  </si>
  <si>
    <t xml:space="preserve"> 1861 is prime</t>
  </si>
  <si>
    <t xml:space="preserve"> 1862 = 2 * (7^2) * 19</t>
  </si>
  <si>
    <t xml:space="preserve"> 1863 = (3^4) * 23</t>
  </si>
  <si>
    <t xml:space="preserve"> 1864 = (2^3) * 233</t>
  </si>
  <si>
    <t xml:space="preserve"> 1865 = 5 * 373</t>
  </si>
  <si>
    <t xml:space="preserve"> 1866 = 2 * 3 * 311</t>
  </si>
  <si>
    <t xml:space="preserve"> 1867 is prime</t>
  </si>
  <si>
    <t xml:space="preserve"> 1868 = (2^2) * 467</t>
  </si>
  <si>
    <t xml:space="preserve"> 1869 = 3 * 7 * 89</t>
  </si>
  <si>
    <t xml:space="preserve"> 1870 = 2 * 5 * 11 * 17</t>
  </si>
  <si>
    <t xml:space="preserve"> 1871 is prime</t>
  </si>
  <si>
    <t xml:space="preserve"> 1872 = (2^4) * (3^2) * 13</t>
  </si>
  <si>
    <t xml:space="preserve"> 1873 is prime</t>
  </si>
  <si>
    <t xml:space="preserve"> 1874 = 2 * 937</t>
  </si>
  <si>
    <t xml:space="preserve"> 1875 = 3 * (5^4)</t>
  </si>
  <si>
    <t xml:space="preserve"> 1876 = (2^2) * 7 * 67</t>
  </si>
  <si>
    <t xml:space="preserve"> 1877 is prime</t>
  </si>
  <si>
    <t xml:space="preserve"> 1878 = 2 * 3 * 313</t>
  </si>
  <si>
    <t xml:space="preserve"> 1879 is prime</t>
  </si>
  <si>
    <t xml:space="preserve"> 1880 = (2^3) * 5 * 47</t>
  </si>
  <si>
    <t xml:space="preserve"> 1881 = (3^2) * 11 * 19</t>
  </si>
  <si>
    <t xml:space="preserve"> 1882 = 2 * 941</t>
  </si>
  <si>
    <t xml:space="preserve"> 1883 = 7 * 269</t>
  </si>
  <si>
    <t xml:space="preserve"> 1884 = (2^2) * 3 * 157</t>
  </si>
  <si>
    <t xml:space="preserve"> 1885 = 5 * 13 * 29</t>
  </si>
  <si>
    <t xml:space="preserve"> 1886 = 2 * 23 * 41</t>
  </si>
  <si>
    <t xml:space="preserve"> 1887 = 3 * 17 * 37</t>
  </si>
  <si>
    <t xml:space="preserve"> 1888 = (2^5) * 59</t>
  </si>
  <si>
    <t xml:space="preserve"> 1889 is prime</t>
  </si>
  <si>
    <t xml:space="preserve"> 1890 = 2 * (3^3) * 5 * 7</t>
  </si>
  <si>
    <t xml:space="preserve"> 1891 = 31 * 61</t>
  </si>
  <si>
    <t xml:space="preserve"> 1892 = (2^2) * 11 * 43</t>
  </si>
  <si>
    <t xml:space="preserve"> 1893 = 3 * 631</t>
  </si>
  <si>
    <t xml:space="preserve"> 1894 = 2 * 947</t>
  </si>
  <si>
    <t xml:space="preserve"> 1895 = 5 * 379</t>
  </si>
  <si>
    <t xml:space="preserve"> 1896 = (2^3) * 3 * 79</t>
  </si>
  <si>
    <t xml:space="preserve"> 1897 = 7 * 271</t>
  </si>
  <si>
    <t xml:space="preserve"> 1898 = 2 * 13 * 73</t>
  </si>
  <si>
    <t xml:space="preserve"> 1899 = (3^2) * 211</t>
  </si>
  <si>
    <t xml:space="preserve"> 1900 = (2^2) * (5^2) * 19</t>
  </si>
  <si>
    <t xml:space="preserve"> 1901 is prime</t>
  </si>
  <si>
    <t xml:space="preserve"> 1902 = 2 * 3 * 317</t>
  </si>
  <si>
    <t xml:space="preserve"> 1903 = 11 * 173</t>
  </si>
  <si>
    <t xml:space="preserve"> 1904 = (2^4) * 7 * 17</t>
  </si>
  <si>
    <t xml:space="preserve"> 1905 = 3 * 5 * 127</t>
  </si>
  <si>
    <t xml:space="preserve"> 1906 = 2 * 953</t>
  </si>
  <si>
    <t xml:space="preserve"> 1907 is prime</t>
  </si>
  <si>
    <t xml:space="preserve"> 1908 = (2^2) * (3^2) * 53</t>
  </si>
  <si>
    <t xml:space="preserve"> 1909 = 23 * 83</t>
  </si>
  <si>
    <t xml:space="preserve"> 1910 = 2 * 5 * 191</t>
  </si>
  <si>
    <t xml:space="preserve"> 1911 = 3 * (7^2) * 13</t>
  </si>
  <si>
    <t xml:space="preserve"> 1912 = (2^3) * 239</t>
  </si>
  <si>
    <t xml:space="preserve"> 1913 is prime</t>
  </si>
  <si>
    <t xml:space="preserve"> 1914 = 2 * 3 * 11 * 29</t>
  </si>
  <si>
    <t xml:space="preserve"> 1915 = 5 * 383</t>
  </si>
  <si>
    <t xml:space="preserve"> 1916 = (2^2) * 479</t>
  </si>
  <si>
    <t xml:space="preserve"> 1917 = (3^3) * 71</t>
  </si>
  <si>
    <t xml:space="preserve"> 1918 = 2 * 7 * 137</t>
  </si>
  <si>
    <t xml:space="preserve"> 1919 = 19 * 101</t>
  </si>
  <si>
    <t xml:space="preserve"> 1920 = (2^7) * 3 * 5</t>
  </si>
  <si>
    <t xml:space="preserve"> 1921 = 17 * 113</t>
  </si>
  <si>
    <t xml:space="preserve"> 1922 = 2 * (31^2)</t>
  </si>
  <si>
    <t xml:space="preserve"> 1923 = 3 * 641</t>
  </si>
  <si>
    <t xml:space="preserve"> 1924 = (2^2) * 13 * 37</t>
  </si>
  <si>
    <t xml:space="preserve"> 1925 = (5^2) * 7 * 11</t>
  </si>
  <si>
    <t xml:space="preserve"> 1926 = 2 * (3^2) * 107</t>
  </si>
  <si>
    <t xml:space="preserve"> 1927 = 41 * 47</t>
  </si>
  <si>
    <t xml:space="preserve"> 1928 = (2^3) * 241</t>
  </si>
  <si>
    <t xml:space="preserve"> 1929 = 3 * 643</t>
  </si>
  <si>
    <t xml:space="preserve"> 1930 = 2 * 5 * 193</t>
  </si>
  <si>
    <t xml:space="preserve"> 1931 is prime</t>
  </si>
  <si>
    <t xml:space="preserve"> 1932 = (2^2) * 3 * 7 * 23</t>
  </si>
  <si>
    <t xml:space="preserve"> 1933 is prime</t>
  </si>
  <si>
    <t xml:space="preserve"> 1934 = 2 * 967</t>
  </si>
  <si>
    <t xml:space="preserve"> 1935 = (3^2) * 5 * 43</t>
  </si>
  <si>
    <t xml:space="preserve"> 1936 = (2^4) * (11^2)</t>
  </si>
  <si>
    <t xml:space="preserve"> 1937 = 13 * 149</t>
  </si>
  <si>
    <t xml:space="preserve"> 1938 = 2 * 3 * 17 * 19</t>
  </si>
  <si>
    <t xml:space="preserve"> 1939 = 7 * 277</t>
  </si>
  <si>
    <t xml:space="preserve"> 1940 = (2^2) * 5 * 97</t>
  </si>
  <si>
    <t xml:space="preserve"> 1941 = 3 * 647</t>
  </si>
  <si>
    <t xml:space="preserve"> 1942 = 2 * 971</t>
  </si>
  <si>
    <t xml:space="preserve"> 1943 = 29 * 67</t>
  </si>
  <si>
    <t xml:space="preserve"> 1944 = (2^3) * (3^5)</t>
  </si>
  <si>
    <t xml:space="preserve"> 1945 = 5 * 389</t>
  </si>
  <si>
    <t xml:space="preserve"> 1946 = 2 * 7 * 139</t>
  </si>
  <si>
    <t xml:space="preserve"> 1947 = 3 * 11 * 59</t>
  </si>
  <si>
    <t xml:space="preserve"> 1948 = (2^2) * 487</t>
  </si>
  <si>
    <t xml:space="preserve"> 1949 is prime</t>
  </si>
  <si>
    <t xml:space="preserve"> 1950 = 2 * 3 * (5^2) * 13</t>
  </si>
  <si>
    <t xml:space="preserve"> 1951 is prime</t>
  </si>
  <si>
    <t xml:space="preserve"> 1952 = (2^5) * 61</t>
  </si>
  <si>
    <t xml:space="preserve"> 1953 = (3^2) * 7 * 31</t>
  </si>
  <si>
    <t xml:space="preserve"> 1954 = 2 * 977</t>
  </si>
  <si>
    <t xml:space="preserve"> 1955 = 5 * 17 * 23</t>
  </si>
  <si>
    <t xml:space="preserve"> 1956 = (2^2) * 3 * 163</t>
  </si>
  <si>
    <t xml:space="preserve"> 1957 = 19 * 103</t>
  </si>
  <si>
    <t xml:space="preserve"> 1958 = 2 * 11 * 89</t>
  </si>
  <si>
    <t xml:space="preserve"> 1959 = 3 * 653</t>
  </si>
  <si>
    <t xml:space="preserve"> 1960 = (2^3) * 5 * (7^2)</t>
  </si>
  <si>
    <t xml:space="preserve"> 1961 = 37 * 53</t>
  </si>
  <si>
    <t xml:space="preserve"> 1962 = 2 * (3^2) * 109</t>
  </si>
  <si>
    <t xml:space="preserve"> 1963 = 13 * 151</t>
  </si>
  <si>
    <t xml:space="preserve"> 1964 = (2^2) * 491</t>
  </si>
  <si>
    <t xml:space="preserve"> 1965 = 3 * 5 * 131</t>
  </si>
  <si>
    <t xml:space="preserve"> 1966 = 2 * 983</t>
  </si>
  <si>
    <t xml:space="preserve"> 1967 = 7 * 281</t>
  </si>
  <si>
    <t xml:space="preserve"> 1968 = (2^4) * 3 * 41</t>
  </si>
  <si>
    <t xml:space="preserve"> 1969 = 11 * 179</t>
  </si>
  <si>
    <t xml:space="preserve"> 1970 = 2 * 5 * 197</t>
  </si>
  <si>
    <t xml:space="preserve"> 1971 = (3^3) * 73</t>
  </si>
  <si>
    <t xml:space="preserve"> 1972 = (2^2) * 17 * 29</t>
  </si>
  <si>
    <t xml:space="preserve"> 1973 is prime</t>
  </si>
  <si>
    <t xml:space="preserve"> 1974 = 2 * 3 * 7 * 47</t>
  </si>
  <si>
    <t xml:space="preserve"> 1975 = (5^2) * 79</t>
  </si>
  <si>
    <t xml:space="preserve"> 1976 = (2^3) * 13 * 19</t>
  </si>
  <si>
    <t xml:space="preserve"> 1977 = 3 * 659</t>
  </si>
  <si>
    <t xml:space="preserve"> 1978 = 2 * 23 * 43</t>
  </si>
  <si>
    <t xml:space="preserve"> 1979 is prime</t>
  </si>
  <si>
    <t xml:space="preserve"> 1980 = (2^2) * (3^2) * 5 * 11</t>
  </si>
  <si>
    <t xml:space="preserve"> 1981 = 7 * 283</t>
  </si>
  <si>
    <t xml:space="preserve"> 1982 = 2 * 991</t>
  </si>
  <si>
    <t xml:space="preserve"> 1983 = 3 * 661</t>
  </si>
  <si>
    <t xml:space="preserve"> 1984 = (2^6) * 31</t>
  </si>
  <si>
    <t xml:space="preserve"> 1985 = 5 * 397</t>
  </si>
  <si>
    <t xml:space="preserve"> 1986 = 2 * 3 * 331</t>
  </si>
  <si>
    <t xml:space="preserve"> 1987 is prime</t>
  </si>
  <si>
    <t xml:space="preserve"> 1988 = (2^2) * 7 * 71</t>
  </si>
  <si>
    <t xml:space="preserve"> 1989 = (3^2) * 13 * 17</t>
  </si>
  <si>
    <t xml:space="preserve"> 1990 = 2 * 5 * 199</t>
  </si>
  <si>
    <t xml:space="preserve"> 1991 = 11 * 181</t>
  </si>
  <si>
    <t xml:space="preserve"> 1992 = (2^3) * 3 * 83</t>
  </si>
  <si>
    <t xml:space="preserve"> 1993 is prime</t>
  </si>
  <si>
    <t xml:space="preserve"> 1994 = 2 * 997</t>
  </si>
  <si>
    <t xml:space="preserve"> 1995 = 3 * 5 * 7 * 19</t>
  </si>
  <si>
    <t xml:space="preserve"> 1996 = (2^2) * 499</t>
  </si>
  <si>
    <t xml:space="preserve"> 1997 is prime</t>
  </si>
  <si>
    <t xml:space="preserve"> 1998 = 2 * (3^3) * 37</t>
  </si>
  <si>
    <t xml:space="preserve"> 1999 is prime</t>
  </si>
  <si>
    <t xml:space="preserve"> 2000 = (2^4) * (5^3)</t>
  </si>
  <si>
    <t xml:space="preserve"> 2001 = 3 * 23 * 29</t>
  </si>
  <si>
    <t xml:space="preserve"> 2002 = 2 * 7 * 11 * 13</t>
  </si>
  <si>
    <t xml:space="preserve"> 2003 is prime</t>
  </si>
  <si>
    <t xml:space="preserve"> 2004 = (2^2) * 3 * 167</t>
  </si>
  <si>
    <t xml:space="preserve"> 2005 = 5 * 401</t>
  </si>
  <si>
    <t xml:space="preserve"> 2006 = 2 * 17 * 59</t>
  </si>
  <si>
    <t xml:space="preserve"> 2007 = (3^2) * 223</t>
  </si>
  <si>
    <t xml:space="preserve"> 2008 = (2^3) * 251</t>
  </si>
  <si>
    <t xml:space="preserve"> 2009 = (7^2) * 41</t>
  </si>
  <si>
    <t xml:space="preserve"> 2010 = 2 * 3 * 5 * 67</t>
  </si>
  <si>
    <t xml:space="preserve"> 2011 is prime</t>
  </si>
  <si>
    <t xml:space="preserve"> 2012 = (2^2) * 503</t>
  </si>
  <si>
    <t xml:space="preserve"> 2013 = 3 * 11 * 61</t>
  </si>
  <si>
    <t xml:space="preserve"> 2014 = 2 * 19 * 53</t>
  </si>
  <si>
    <t xml:space="preserve"> 2015 = 5 * 13 * 31</t>
  </si>
  <si>
    <t xml:space="preserve"> 2016 = (2^5) * (3^2) * 7</t>
  </si>
  <si>
    <t xml:space="preserve"> 2017 is prime</t>
  </si>
  <si>
    <t xml:space="preserve"> 2018 = 2 * 1009</t>
  </si>
  <si>
    <t xml:space="preserve"> 2019 = 3 * 673</t>
  </si>
  <si>
    <t xml:space="preserve"> 2020 = (2^2) * 5 * 101</t>
  </si>
  <si>
    <t xml:space="preserve"> 2021 = 43 * 47</t>
  </si>
  <si>
    <t xml:space="preserve"> 2022 = 2 * 3 * 337</t>
  </si>
  <si>
    <t xml:space="preserve"> 2023 = 7 * (17^2)</t>
  </si>
  <si>
    <t xml:space="preserve"> 2024 = (2^3) * 11 * 23</t>
  </si>
  <si>
    <t xml:space="preserve"> 2025 = (3^4) * (5^2)</t>
  </si>
  <si>
    <t xml:space="preserve"> 2026 = 2 * 1013</t>
  </si>
  <si>
    <t xml:space="preserve"> 2027 is prime</t>
  </si>
  <si>
    <t xml:space="preserve"> 2028 = (2^2) * 3 * (13^2)</t>
  </si>
  <si>
    <t xml:space="preserve"> 2029 is prime</t>
  </si>
  <si>
    <t xml:space="preserve"> 2030 = 2 * 5 * 7 * 29</t>
  </si>
  <si>
    <t xml:space="preserve"> 2031 = 3 * 677</t>
  </si>
  <si>
    <t xml:space="preserve"> 2032 = (2^4) * 127</t>
  </si>
  <si>
    <t xml:space="preserve"> 2033 = 19 * 107</t>
  </si>
  <si>
    <t xml:space="preserve"> 2034 = 2 * (3^2) * 113</t>
  </si>
  <si>
    <t xml:space="preserve"> 2035 = 5 * 11 * 37</t>
  </si>
  <si>
    <t xml:space="preserve"> 2036 = (2^2) * 509</t>
  </si>
  <si>
    <t xml:space="preserve"> 2037 = 3 * 7 * 97</t>
  </si>
  <si>
    <t xml:space="preserve"> 2038 = 2 * 1019</t>
  </si>
  <si>
    <t xml:space="preserve"> 2039 is prime</t>
  </si>
  <si>
    <t xml:space="preserve"> 2040 = (2^3) * 3 * 5 * 17</t>
  </si>
  <si>
    <t xml:space="preserve"> 2041 = 13 * 157</t>
  </si>
  <si>
    <t xml:space="preserve"> 2042 = 2 * 1021</t>
  </si>
  <si>
    <t xml:space="preserve"> 2043 = (3^2) * 227</t>
  </si>
  <si>
    <t xml:space="preserve"> 2044 = (2^2) * 7 * 73</t>
  </si>
  <si>
    <t xml:space="preserve"> 2045 = 5 * 409</t>
  </si>
  <si>
    <t xml:space="preserve"> 2046 = 2 * 3 * 11 * 31</t>
  </si>
  <si>
    <t xml:space="preserve"> 2047 = 23 * 89</t>
  </si>
  <si>
    <t xml:space="preserve"> 2048 = 2^11</t>
  </si>
  <si>
    <t xml:space="preserve"> 2049 = 3 * 683</t>
  </si>
  <si>
    <t xml:space="preserve"> 2050 = 2 * (5^2) * 41</t>
  </si>
  <si>
    <t xml:space="preserve"> 2051 = 7 * 293</t>
  </si>
  <si>
    <t xml:space="preserve"> 2052 = (2^2) * (3^3) * 19</t>
  </si>
  <si>
    <t xml:space="preserve"> 2053 is prime</t>
  </si>
  <si>
    <t xml:space="preserve"> 2054 = 2 * 13 * 79</t>
  </si>
  <si>
    <t xml:space="preserve"> 2055 = 3 * 5 * 137</t>
  </si>
  <si>
    <t xml:space="preserve"> 2056 = (2^3) * 257</t>
  </si>
  <si>
    <t xml:space="preserve"> 2057 = (11^2) * 17</t>
  </si>
  <si>
    <t xml:space="preserve"> 2058 = 2 * 3 * (7^3)</t>
  </si>
  <si>
    <t xml:space="preserve"> 2059 = 29 * 71</t>
  </si>
  <si>
    <t xml:space="preserve"> 2060 = (2^2) * 5 * 103</t>
  </si>
  <si>
    <t xml:space="preserve"> 2061 = (3^2) * 229</t>
  </si>
  <si>
    <t xml:space="preserve"> 2062 = 2 * 1031</t>
  </si>
  <si>
    <t xml:space="preserve"> 2063 is prime</t>
  </si>
  <si>
    <t xml:space="preserve"> 2064 = (2^4) * 3 * 43</t>
  </si>
  <si>
    <t xml:space="preserve"> 2065 = 5 * 7 * 59</t>
  </si>
  <si>
    <t xml:space="preserve"> 2066 = 2 * 1033</t>
  </si>
  <si>
    <t xml:space="preserve"> 2067 = 3 * 13 * 53</t>
  </si>
  <si>
    <t xml:space="preserve"> 2068 = (2^2) * 11 * 47</t>
  </si>
  <si>
    <t xml:space="preserve"> 2069 is prime</t>
  </si>
  <si>
    <t xml:space="preserve"> 2070 = 2 * (3^2) * 5 * 23</t>
  </si>
  <si>
    <t xml:space="preserve"> 2071 = 19 * 109</t>
  </si>
  <si>
    <t xml:space="preserve"> 2072 = (2^3) * 7 * 37</t>
  </si>
  <si>
    <t xml:space="preserve"> 2073 = 3 * 691</t>
  </si>
  <si>
    <t xml:space="preserve"> 2074 = 2 * 17 * 61</t>
  </si>
  <si>
    <t xml:space="preserve"> 2075 = (5^2) * 83</t>
  </si>
  <si>
    <t xml:space="preserve"> 2076 = (2^2) * 3 * 173</t>
  </si>
  <si>
    <t xml:space="preserve"> 2077 = 31 * 67</t>
  </si>
  <si>
    <t xml:space="preserve"> 2078 = 2 * 1039</t>
  </si>
  <si>
    <t xml:space="preserve"> 2079 = (3^3) * 7 * 11</t>
  </si>
  <si>
    <t xml:space="preserve"> 2080 = (2^5) * 5 * 13</t>
  </si>
  <si>
    <t xml:space="preserve"> 2081 is prime</t>
  </si>
  <si>
    <t xml:space="preserve"> 2082 = 2 * 3 * 347</t>
  </si>
  <si>
    <t xml:space="preserve"> 2083 is prime</t>
  </si>
  <si>
    <t xml:space="preserve"> 2084 = (2^2) * 521</t>
  </si>
  <si>
    <t xml:space="preserve"> 2085 = 3 * 5 * 139</t>
  </si>
  <si>
    <t xml:space="preserve"> 2086 = 2 * 7 * 149</t>
  </si>
  <si>
    <t xml:space="preserve"> 2087 is prime</t>
  </si>
  <si>
    <t xml:space="preserve"> 2088 = (2^3) * (3^2) * 29</t>
  </si>
  <si>
    <t xml:space="preserve"> 2089 is prime</t>
  </si>
  <si>
    <t xml:space="preserve"> 2090 = 2 * 5 * 11 * 19</t>
  </si>
  <si>
    <t xml:space="preserve"> 2091 = 3 * 17 * 41</t>
  </si>
  <si>
    <t xml:space="preserve"> 2092 = (2^2) * 523</t>
  </si>
  <si>
    <t xml:space="preserve"> 2093 = 7 * 13 * 23</t>
  </si>
  <si>
    <t xml:space="preserve"> 2094 = 2 * 3 * 349</t>
  </si>
  <si>
    <t xml:space="preserve"> 2095 = 5 * 419</t>
  </si>
  <si>
    <t xml:space="preserve"> 2096 = (2^4) * 131</t>
  </si>
  <si>
    <t xml:space="preserve"> 2097 = (3^2) * 233</t>
  </si>
  <si>
    <t xml:space="preserve"> 2098 = 2 * 1049</t>
  </si>
  <si>
    <t xml:space="preserve"> 2099 is prime</t>
  </si>
  <si>
    <t xml:space="preserve"> 2100 = (2^2) * 3 * (5^2) * 7</t>
  </si>
  <si>
    <t xml:space="preserve"> 2101 = 11 * 191</t>
  </si>
  <si>
    <t xml:space="preserve"> 2102 = 2 * 1051</t>
  </si>
  <si>
    <t xml:space="preserve"> 2103 = 3 * 701</t>
  </si>
  <si>
    <t xml:space="preserve"> 2104 = (2^3) * 263</t>
  </si>
  <si>
    <t xml:space="preserve"> 2105 = 5 * 421</t>
  </si>
  <si>
    <t xml:space="preserve"> 2106 = 2 * (3^4) * 13</t>
  </si>
  <si>
    <t xml:space="preserve"> 2107 = (7^2) * 43</t>
  </si>
  <si>
    <t xml:space="preserve"> 2108 = (2^2) * 17 * 31</t>
  </si>
  <si>
    <t xml:space="preserve"> 2109 = 3 * 19 * 37</t>
  </si>
  <si>
    <t xml:space="preserve"> 2110 = 2 * 5 * 211</t>
  </si>
  <si>
    <t xml:space="preserve"> 2111 is prime</t>
  </si>
  <si>
    <t xml:space="preserve"> 2112 = (2^6) * 3 * 11</t>
  </si>
  <si>
    <t xml:space="preserve"> 2113 is prime</t>
  </si>
  <si>
    <t xml:space="preserve"> 2114 = 2 * 7 * 151</t>
  </si>
  <si>
    <t xml:space="preserve"> 2115 = (3^2) * 5 * 47</t>
  </si>
  <si>
    <t xml:space="preserve"> 2116 = (2^2) * (23^2)</t>
  </si>
  <si>
    <t xml:space="preserve"> 2117 = 29 * 73</t>
  </si>
  <si>
    <t xml:space="preserve"> 2118 = 2 * 3 * 353</t>
  </si>
  <si>
    <t xml:space="preserve"> 2119 = 13 * 163</t>
  </si>
  <si>
    <t xml:space="preserve"> 2120 = (2^3) * 5 * 53</t>
  </si>
  <si>
    <t xml:space="preserve"> 2121 = 3 * 7 * 101</t>
  </si>
  <si>
    <t xml:space="preserve"> 2122 = 2 * 1061</t>
  </si>
  <si>
    <t xml:space="preserve"> 2123 = 11 * 193</t>
  </si>
  <si>
    <t xml:space="preserve"> 2124 = (2^2) * (3^2) * 59</t>
  </si>
  <si>
    <t xml:space="preserve"> 2125 = (5^3) * 17</t>
  </si>
  <si>
    <t xml:space="preserve"> 2126 = 2 * 1063</t>
  </si>
  <si>
    <t xml:space="preserve"> 2127 = 3 * 709</t>
  </si>
  <si>
    <t xml:space="preserve"> 2128 = (2^4) * 7 * 19</t>
  </si>
  <si>
    <t xml:space="preserve"> 2129 is prime</t>
  </si>
  <si>
    <t xml:space="preserve"> 2130 = 2 * 3 * 5 * 71</t>
  </si>
  <si>
    <t xml:space="preserve"> 2131 is prime</t>
  </si>
  <si>
    <t xml:space="preserve"> 2132 = (2^2) * 13 * 41</t>
  </si>
  <si>
    <t xml:space="preserve"> 2133 = (3^3) * 79</t>
  </si>
  <si>
    <t xml:space="preserve"> 2134 = 2 * 11 * 97</t>
  </si>
  <si>
    <t xml:space="preserve"> 2135 = 5 * 7 * 61</t>
  </si>
  <si>
    <t xml:space="preserve"> 2136 = (2^3) * 3 * 89</t>
  </si>
  <si>
    <t xml:space="preserve"> 2137 is prime</t>
  </si>
  <si>
    <t xml:space="preserve"> 2138 = 2 * 1069</t>
  </si>
  <si>
    <t xml:space="preserve"> 2139 = 3 * 23 * 31</t>
  </si>
  <si>
    <t xml:space="preserve"> 2140 = (2^2) * 5 * 107</t>
  </si>
  <si>
    <t xml:space="preserve"> 2141 is prime</t>
  </si>
  <si>
    <t xml:space="preserve"> 2142 = 2 * (3^2) * 7 * 17</t>
  </si>
  <si>
    <t xml:space="preserve"> 2143 is prime</t>
  </si>
  <si>
    <t xml:space="preserve"> 2144 = (2^5) * 67</t>
  </si>
  <si>
    <t xml:space="preserve"> 2145 = 3 * 5 * 11 * 13</t>
  </si>
  <si>
    <t xml:space="preserve"> 2146 = 2 * 29 * 37</t>
  </si>
  <si>
    <t xml:space="preserve"> 2147 = 19 * 113</t>
  </si>
  <si>
    <t xml:space="preserve"> 2148 = (2^2) * 3 * 179</t>
  </si>
  <si>
    <t xml:space="preserve"> 2149 = 7 * 307</t>
  </si>
  <si>
    <t xml:space="preserve"> 2150 = 2 * (5^2) * 43</t>
  </si>
  <si>
    <t xml:space="preserve"> 2151 = (3^2) * 239</t>
  </si>
  <si>
    <t xml:space="preserve"> 2152 = (2^3) * 269</t>
  </si>
  <si>
    <t xml:space="preserve"> 2153 is prime</t>
  </si>
  <si>
    <t xml:space="preserve"> 2154 = 2 * 3 * 359</t>
  </si>
  <si>
    <t xml:space="preserve"> 2155 = 5 * 431</t>
  </si>
  <si>
    <t xml:space="preserve"> 2156 = (2^2) * (7^2) * 11</t>
  </si>
  <si>
    <t xml:space="preserve"> 2157 = 3 * 719</t>
  </si>
  <si>
    <t xml:space="preserve"> 2158 = 2 * 13 * 83</t>
  </si>
  <si>
    <t xml:space="preserve"> 2159 = 17 * 127</t>
  </si>
  <si>
    <t xml:space="preserve"> 2160 = (2^4) * (3^3) * 5</t>
  </si>
  <si>
    <t xml:space="preserve"> 2161 is prime</t>
  </si>
  <si>
    <t xml:space="preserve"> 2162 = 2 * 23 * 47</t>
  </si>
  <si>
    <t xml:space="preserve"> 2163 = 3 * 7 * 103</t>
  </si>
  <si>
    <t xml:space="preserve"> 2164 = (2^2) * 541</t>
  </si>
  <si>
    <t xml:space="preserve"> 2165 = 5 * 433</t>
  </si>
  <si>
    <t xml:space="preserve"> 2166 = 2 * 3 * (19^2)</t>
  </si>
  <si>
    <t xml:space="preserve"> 2167 = 11 * 197</t>
  </si>
  <si>
    <t xml:space="preserve"> 2168 = (2^3) * 271</t>
  </si>
  <si>
    <t xml:space="preserve"> 2169 = (3^2) * 241</t>
  </si>
  <si>
    <t xml:space="preserve"> 2170 = 2 * 5 * 7 * 31</t>
  </si>
  <si>
    <t xml:space="preserve"> 2171 = 13 * 167</t>
  </si>
  <si>
    <t xml:space="preserve"> 2172 = (2^2) * 3 * 181</t>
  </si>
  <si>
    <t xml:space="preserve"> 2173 = 41 * 53</t>
  </si>
  <si>
    <t xml:space="preserve"> 2174 = 2 * 1087</t>
  </si>
  <si>
    <t xml:space="preserve"> 2175 = 3 * (5^2) * 29</t>
  </si>
  <si>
    <t xml:space="preserve"> 2176 = (2^7) * 17</t>
  </si>
  <si>
    <t xml:space="preserve"> 2177 = 7 * 311</t>
  </si>
  <si>
    <t xml:space="preserve"> 2178 = 2 * (3^2) * (11^2)</t>
  </si>
  <si>
    <t xml:space="preserve"> 2179 is prime</t>
  </si>
  <si>
    <t xml:space="preserve"> 2180 = (2^2) * 5 * 109</t>
  </si>
  <si>
    <t xml:space="preserve"> 2181 = 3 * 727</t>
  </si>
  <si>
    <t xml:space="preserve"> 2182 = 2 * 1091</t>
  </si>
  <si>
    <t xml:space="preserve"> 2183 = 37 * 59</t>
  </si>
  <si>
    <t xml:space="preserve"> 2184 = (2^3) * 3 * 7 * 13</t>
  </si>
  <si>
    <t xml:space="preserve"> 2185 = 5 * 19 * 23</t>
  </si>
  <si>
    <t xml:space="preserve"> 2186 = 2 * 1093</t>
  </si>
  <si>
    <t xml:space="preserve"> 2187 = 3^7</t>
  </si>
  <si>
    <t xml:space="preserve"> 2188 = (2^2) * 547</t>
  </si>
  <si>
    <t xml:space="preserve"> 2189 = 11 * 199</t>
  </si>
  <si>
    <t xml:space="preserve"> 2190 = 2 * 3 * 5 * 73</t>
  </si>
  <si>
    <t xml:space="preserve"> 2191 = 7 * 313</t>
  </si>
  <si>
    <t xml:space="preserve"> 2192 = (2^4) * 137</t>
  </si>
  <si>
    <t xml:space="preserve"> 2193 = 3 * 17 * 43</t>
  </si>
  <si>
    <t xml:space="preserve"> 2194 = 2 * 1097</t>
  </si>
  <si>
    <t xml:space="preserve"> 2195 = 5 * 439</t>
  </si>
  <si>
    <t xml:space="preserve"> 2196 = (2^2) * (3^2) * 61</t>
  </si>
  <si>
    <t xml:space="preserve"> 2197 = 13^3</t>
  </si>
  <si>
    <t xml:space="preserve"> 2198 = 2 * 7 * 157</t>
  </si>
  <si>
    <t xml:space="preserve"> 2199 = 3 * 733</t>
  </si>
  <si>
    <t xml:space="preserve"> 2200 = (2^3) * (5^2) * 11</t>
  </si>
  <si>
    <t xml:space="preserve"> 2201 = 31 * 71</t>
  </si>
  <si>
    <t xml:space="preserve"> 2202 = 2 * 3 * 367</t>
  </si>
  <si>
    <t xml:space="preserve"> 2203 is prime</t>
  </si>
  <si>
    <t xml:space="preserve"> 2204 = (2^2) * 19 * 29</t>
  </si>
  <si>
    <t xml:space="preserve"> 2205 = (3^2) * 5 * (7^2)</t>
  </si>
  <si>
    <t xml:space="preserve"> 2206 = 2 * 1103</t>
  </si>
  <si>
    <t xml:space="preserve"> 2207 is prime</t>
  </si>
  <si>
    <t xml:space="preserve"> 2208 = (2^5) * 3 * 23</t>
  </si>
  <si>
    <t xml:space="preserve"> 2209 = 47^2</t>
  </si>
  <si>
    <t xml:space="preserve"> 2210 = 2 * 5 * 13 * 17</t>
  </si>
  <si>
    <t xml:space="preserve"> 2211 = 3 * 11 * 67</t>
  </si>
  <si>
    <t xml:space="preserve"> 2212 = (2^2) * 7 * 79</t>
  </si>
  <si>
    <t xml:space="preserve"> 2213 is prime</t>
  </si>
  <si>
    <t xml:space="preserve"> 2214 = 2 * (3^3) * 41</t>
  </si>
  <si>
    <t xml:space="preserve"> 2215 = 5 * 443</t>
  </si>
  <si>
    <t xml:space="preserve"> 2216 = (2^3) * 277</t>
  </si>
  <si>
    <t xml:space="preserve"> 2217 = 3 * 739</t>
  </si>
  <si>
    <t xml:space="preserve"> 2218 = 2 * 1109</t>
  </si>
  <si>
    <t xml:space="preserve"> 2219 = 7 * 317</t>
  </si>
  <si>
    <t xml:space="preserve"> 2220 = (2^2) * 3 * 5 * 37</t>
  </si>
  <si>
    <t xml:space="preserve"> 2221 is prime</t>
  </si>
  <si>
    <t xml:space="preserve"> 2222 = 2 * 11 * 101</t>
  </si>
  <si>
    <t xml:space="preserve"> 2223 = (3^2) * 13 * 19</t>
  </si>
  <si>
    <t xml:space="preserve"> 2224 = (2^4) * 139</t>
  </si>
  <si>
    <t xml:space="preserve"> 2225 = (5^2) * 89</t>
  </si>
  <si>
    <t xml:space="preserve"> 2226 = 2 * 3 * 7 * 53</t>
  </si>
  <si>
    <t xml:space="preserve"> 2227 = 17 * 131</t>
  </si>
  <si>
    <t xml:space="preserve"> 2228 = (2^2) * 557</t>
  </si>
  <si>
    <t xml:space="preserve"> 2229 = 3 * 743</t>
  </si>
  <si>
    <t xml:space="preserve"> 2230 = 2 * 5 * 223</t>
  </si>
  <si>
    <t xml:space="preserve"> 2231 = 23 * 97</t>
  </si>
  <si>
    <t xml:space="preserve"> 2232 = (2^3) * (3^2) * 31</t>
  </si>
  <si>
    <t xml:space="preserve"> 2233 = 7 * 11 * 29</t>
  </si>
  <si>
    <t xml:space="preserve"> 2234 = 2 * 1117</t>
  </si>
  <si>
    <t xml:space="preserve"> 2235 = 3 * 5 * 149</t>
  </si>
  <si>
    <t xml:space="preserve"> 2236 = (2^2) * 13 * 43</t>
  </si>
  <si>
    <t xml:space="preserve"> 2237 is prime</t>
  </si>
  <si>
    <t xml:space="preserve"> 2238 = 2 * 3 * 373</t>
  </si>
  <si>
    <t xml:space="preserve"> 2239 is prime</t>
  </si>
  <si>
    <t xml:space="preserve"> 2240 = (2^6) * 5 * 7</t>
  </si>
  <si>
    <t xml:space="preserve"> 2241 = (3^3) * 83</t>
  </si>
  <si>
    <t xml:space="preserve"> 2242 = 2 * 19 * 59</t>
  </si>
  <si>
    <t xml:space="preserve"> 2243 is prime</t>
  </si>
  <si>
    <t xml:space="preserve"> 2244 = (2^2) * 3 * 11 * 17</t>
  </si>
  <si>
    <t xml:space="preserve"> 2245 = 5 * 449</t>
  </si>
  <si>
    <t xml:space="preserve"> 2246 = 2 * 1123</t>
  </si>
  <si>
    <t xml:space="preserve"> 2247 = 3 * 7 * 107</t>
  </si>
  <si>
    <t xml:space="preserve"> 2248 = (2^3) * 281</t>
  </si>
  <si>
    <t xml:space="preserve"> 2249 = 13 * 173</t>
  </si>
  <si>
    <t xml:space="preserve"> 2250 = 2 * (3^2) * (5^3)</t>
  </si>
  <si>
    <t xml:space="preserve"> 2251 is prime</t>
  </si>
  <si>
    <t xml:space="preserve"> 2252 = (2^2) * 563</t>
  </si>
  <si>
    <t xml:space="preserve"> 2253 = 3 * 751</t>
  </si>
  <si>
    <t xml:space="preserve"> 2254 = 2 * (7^2) * 23</t>
  </si>
  <si>
    <t xml:space="preserve"> 2255 = 5 * 11 * 41</t>
  </si>
  <si>
    <t xml:space="preserve"> 2256 = (2^4) * 3 * 47</t>
  </si>
  <si>
    <t xml:space="preserve"> 2257 = 37 * 61</t>
  </si>
  <si>
    <t xml:space="preserve"> 2258 = 2 * 1129</t>
  </si>
  <si>
    <t xml:space="preserve"> 2259 = (3^2) * 251</t>
  </si>
  <si>
    <t xml:space="preserve"> 2260 = (2^2) * 5 * 113</t>
  </si>
  <si>
    <t xml:space="preserve"> 2261 = 7 * 17 * 19</t>
  </si>
  <si>
    <t xml:space="preserve"> 2262 = 2 * 3 * 13 * 29</t>
  </si>
  <si>
    <t xml:space="preserve"> 2263 = 31 * 73</t>
  </si>
  <si>
    <t xml:space="preserve"> 2264 = (2^3) * 283</t>
  </si>
  <si>
    <t xml:space="preserve"> 2265 = 3 * 5 * 151</t>
  </si>
  <si>
    <t xml:space="preserve"> 2266 = 2 * 11 * 103</t>
  </si>
  <si>
    <t xml:space="preserve"> 2267 is prime</t>
  </si>
  <si>
    <t xml:space="preserve"> 2268 = (2^2) * (3^4) * 7</t>
  </si>
  <si>
    <t xml:space="preserve"> 2269 is prime</t>
  </si>
  <si>
    <t xml:space="preserve"> 2270 = 2 * 5 * 227</t>
  </si>
  <si>
    <t xml:space="preserve"> 2271 = 3 * 757</t>
  </si>
  <si>
    <t xml:space="preserve"> 2272 = (2^5) * 71</t>
  </si>
  <si>
    <t xml:space="preserve"> 2273 is prime</t>
  </si>
  <si>
    <t xml:space="preserve"> 2274 = 2 * 3 * 379</t>
  </si>
  <si>
    <t xml:space="preserve"> 2275 = (5^2) * 7 * 13</t>
  </si>
  <si>
    <t xml:space="preserve"> 2276 = (2^2) * 569</t>
  </si>
  <si>
    <t xml:space="preserve"> 2277 = (3^2) * 11 * 23</t>
  </si>
  <si>
    <t xml:space="preserve"> 2278 = 2 * 17 * 67</t>
  </si>
  <si>
    <t xml:space="preserve"> 2279 = 43 * 53</t>
  </si>
  <si>
    <t xml:space="preserve"> 2280 = (2^3) * 3 * 5 * 19</t>
  </si>
  <si>
    <t xml:space="preserve"> 2281 is prime</t>
  </si>
  <si>
    <t xml:space="preserve"> 2282 = 2 * 7 * 163</t>
  </si>
  <si>
    <t xml:space="preserve"> 2283 = 3 * 761</t>
  </si>
  <si>
    <t xml:space="preserve"> 2284 = (2^2) * 571</t>
  </si>
  <si>
    <t xml:space="preserve"> 2285 = 5 * 457</t>
  </si>
  <si>
    <t xml:space="preserve"> 2286 = 2 * (3^2) * 127</t>
  </si>
  <si>
    <t xml:space="preserve"> 2287 is prime</t>
  </si>
  <si>
    <t xml:space="preserve"> 2288 = (2^4) * 11 * 13</t>
  </si>
  <si>
    <t xml:space="preserve"> 2289 = 3 * 7 * 109</t>
  </si>
  <si>
    <t xml:space="preserve"> 2290 = 2 * 5 * 229</t>
  </si>
  <si>
    <t xml:space="preserve"> 2291 = 29 * 79</t>
  </si>
  <si>
    <t xml:space="preserve"> 2292 = (2^2) * 3 * 191</t>
  </si>
  <si>
    <t xml:space="preserve"> 2293 is prime</t>
  </si>
  <si>
    <t xml:space="preserve"> 2294 = 2 * 31 * 37</t>
  </si>
  <si>
    <t xml:space="preserve"> 2295 = (3^3) * 5 * 17</t>
  </si>
  <si>
    <t xml:space="preserve"> 2296 = (2^3) * 7 * 41</t>
  </si>
  <si>
    <t xml:space="preserve"> 2297 is prime</t>
  </si>
  <si>
    <t xml:space="preserve"> 2298 = 2 * 3 * 383</t>
  </si>
  <si>
    <t xml:space="preserve"> 2299 = (11^2) * 19</t>
  </si>
  <si>
    <t xml:space="preserve"> 2300 = (2^2) * (5^2) * 23</t>
  </si>
  <si>
    <t xml:space="preserve"> 2301 = 3 * 13 * 59</t>
  </si>
  <si>
    <t xml:space="preserve"> 2302 = 2 * 1151</t>
  </si>
  <si>
    <t xml:space="preserve"> 2303 = (7^2) * 47</t>
  </si>
  <si>
    <t xml:space="preserve"> 2304 = (2^8) * (3^2)</t>
  </si>
  <si>
    <t xml:space="preserve"> 2305 = 5 * 461</t>
  </si>
  <si>
    <t xml:space="preserve"> 2306 = 2 * 1153</t>
  </si>
  <si>
    <t xml:space="preserve"> 2307 = 3 * 769</t>
  </si>
  <si>
    <t xml:space="preserve"> 2308 = (2^2) * 577</t>
  </si>
  <si>
    <t xml:space="preserve"> 2309 is prime</t>
  </si>
  <si>
    <t xml:space="preserve"> 2310 = 2 * 3 * 5 * 7 * 11</t>
  </si>
  <si>
    <t xml:space="preserve"> 2311 is prime</t>
  </si>
  <si>
    <t xml:space="preserve"> 2312 = (2^3) * (17^2)</t>
  </si>
  <si>
    <t xml:space="preserve"> 2313 = (3^2) * 257</t>
  </si>
  <si>
    <t xml:space="preserve"> 2314 = 2 * 13 * 89</t>
  </si>
  <si>
    <t xml:space="preserve"> 2315 = 5 * 463</t>
  </si>
  <si>
    <t xml:space="preserve"> 2316 = (2^2) * 3 * 193</t>
  </si>
  <si>
    <t xml:space="preserve"> 2317 = 7 * 331</t>
  </si>
  <si>
    <t xml:space="preserve"> 2318 = 2 * 19 * 61</t>
  </si>
  <si>
    <t xml:space="preserve"> 2319 = 3 * 773</t>
  </si>
  <si>
    <t xml:space="preserve"> 2320 = (2^4) * 5 * 29</t>
  </si>
  <si>
    <t xml:space="preserve"> 2321 = 11 * 211</t>
  </si>
  <si>
    <t xml:space="preserve"> 2322 = 2 * (3^3) * 43</t>
  </si>
  <si>
    <t xml:space="preserve"> 2323 = 23 * 101</t>
  </si>
  <si>
    <t xml:space="preserve"> 2324 = (2^2) * 7 * 83</t>
  </si>
  <si>
    <t xml:space="preserve"> 2325 = 3 * (5^2) * 31</t>
  </si>
  <si>
    <t xml:space="preserve"> 2326 = 2 * 1163</t>
  </si>
  <si>
    <t xml:space="preserve"> 2327 = 13 * 179</t>
  </si>
  <si>
    <t xml:space="preserve"> 2328 = (2^3) * 3 * 97</t>
  </si>
  <si>
    <t xml:space="preserve"> 2329 = 17 * 137</t>
  </si>
  <si>
    <t xml:space="preserve"> 2330 = 2 * 5 * 233</t>
  </si>
  <si>
    <t xml:space="preserve"> 2331 = (3^2) * 7 * 37</t>
  </si>
  <si>
    <t xml:space="preserve"> 2332 = (2^2) * 11 * 53</t>
  </si>
  <si>
    <t xml:space="preserve"> 2333 is prime</t>
  </si>
  <si>
    <t xml:space="preserve"> 2334 = 2 * 3 * 389</t>
  </si>
  <si>
    <t xml:space="preserve"> 2335 = 5 * 467</t>
  </si>
  <si>
    <t xml:space="preserve"> 2336 = (2^5) * 73</t>
  </si>
  <si>
    <t xml:space="preserve"> 2337 = 3 * 19 * 41</t>
  </si>
  <si>
    <t xml:space="preserve"> 2338 = 2 * 7 * 167</t>
  </si>
  <si>
    <t xml:space="preserve"> 2339 is prime</t>
  </si>
  <si>
    <t xml:space="preserve"> 2340 = (2^2) * (3^2) * 5 * 13</t>
  </si>
  <si>
    <t xml:space="preserve"> 2341 is prime</t>
  </si>
  <si>
    <t xml:space="preserve"> 2342 = 2 * 1171</t>
  </si>
  <si>
    <t xml:space="preserve"> 2343 = 3 * 11 * 71</t>
  </si>
  <si>
    <t xml:space="preserve"> 2344 = (2^3) * 293</t>
  </si>
  <si>
    <t xml:space="preserve"> 2345 = 5 * 7 * 67</t>
  </si>
  <si>
    <t xml:space="preserve"> 2346 = 2 * 3 * 17 * 23</t>
  </si>
  <si>
    <t xml:space="preserve"> 2347 is prime</t>
  </si>
  <si>
    <t xml:space="preserve"> 2348 = (2^2) * 587</t>
  </si>
  <si>
    <t xml:space="preserve"> 2349 = (3^4) * 29</t>
  </si>
  <si>
    <t xml:space="preserve"> 2350 = 2 * (5^2) * 47</t>
  </si>
  <si>
    <t xml:space="preserve"> 2351 is prime</t>
  </si>
  <si>
    <t xml:space="preserve"> 2352 = (2^4) * 3 * (7^2)</t>
  </si>
  <si>
    <t xml:space="preserve"> 2353 = 13 * 181</t>
  </si>
  <si>
    <t xml:space="preserve"> 2354 = 2 * 11 * 107</t>
  </si>
  <si>
    <t xml:space="preserve"> 2355 = 3 * 5 * 157</t>
  </si>
  <si>
    <t xml:space="preserve"> 2356 = (2^2) * 19 * 31</t>
  </si>
  <si>
    <t xml:space="preserve"> 2357 is prime</t>
  </si>
  <si>
    <t xml:space="preserve"> 2358 = 2 * (3^2) * 131</t>
  </si>
  <si>
    <t xml:space="preserve"> 2359 = 7 * 337</t>
  </si>
  <si>
    <t xml:space="preserve"> 2360 = (2^3) * 5 * 59</t>
  </si>
  <si>
    <t xml:space="preserve"> 2361 = 3 * 787</t>
  </si>
  <si>
    <t xml:space="preserve"> 2362 = 2 * 1181</t>
  </si>
  <si>
    <t xml:space="preserve"> 2363 = 17 * 139</t>
  </si>
  <si>
    <t xml:space="preserve"> 2364 = (2^2) * 3 * 197</t>
  </si>
  <si>
    <t xml:space="preserve"> 2365 = 5 * 11 * 43</t>
  </si>
  <si>
    <t xml:space="preserve"> 2366 = 2 * 7 * (13^2)</t>
  </si>
  <si>
    <t xml:space="preserve"> 2367 = (3^2) * 263</t>
  </si>
  <si>
    <t xml:space="preserve"> 2368 = (2^6) * 37</t>
  </si>
  <si>
    <t xml:space="preserve"> 2369 = 23 * 103</t>
  </si>
  <si>
    <t xml:space="preserve"> 2370 = 2 * 3 * 5 * 79</t>
  </si>
  <si>
    <t xml:space="preserve"> 2371 is prime</t>
  </si>
  <si>
    <t xml:space="preserve"> 2372 = (2^2) * 593</t>
  </si>
  <si>
    <t xml:space="preserve"> 2373 = 3 * 7 * 113</t>
  </si>
  <si>
    <t xml:space="preserve"> 2374 = 2 * 1187</t>
  </si>
  <si>
    <t xml:space="preserve"> 2375 = (5^3) * 19</t>
  </si>
  <si>
    <t xml:space="preserve"> 2376 = (2^3) * (3^3) * 11</t>
  </si>
  <si>
    <t xml:space="preserve"> 2377 is prime</t>
  </si>
  <si>
    <t xml:space="preserve"> 2378 = 2 * 29 * 41</t>
  </si>
  <si>
    <t xml:space="preserve"> 2379 = 3 * 13 * 61</t>
  </si>
  <si>
    <t xml:space="preserve"> 2380 = (2^2) * 5 * 7 * 17</t>
  </si>
  <si>
    <t xml:space="preserve"> 2381 is prime</t>
  </si>
  <si>
    <t xml:space="preserve"> 2382 = 2 * 3 * 397</t>
  </si>
  <si>
    <t xml:space="preserve"> 2383 is prime</t>
  </si>
  <si>
    <t xml:space="preserve"> 2384 = (2^4) * 149</t>
  </si>
  <si>
    <t xml:space="preserve"> 2385 = (3^2) * 5 * 53</t>
  </si>
  <si>
    <t xml:space="preserve"> 2386 = 2 * 1193</t>
  </si>
  <si>
    <t xml:space="preserve"> 2387 = 7 * 11 * 31</t>
  </si>
  <si>
    <t xml:space="preserve"> 2388 = (2^2) * 3 * 199</t>
  </si>
  <si>
    <t xml:space="preserve"> 2389 is prime</t>
  </si>
  <si>
    <t xml:space="preserve"> 2390 = 2 * 5 * 239</t>
  </si>
  <si>
    <t xml:space="preserve"> 2391 = 3 * 797</t>
  </si>
  <si>
    <t xml:space="preserve"> 2392 = (2^3) * 13 * 23</t>
  </si>
  <si>
    <t xml:space="preserve"> 2393 is prime</t>
  </si>
  <si>
    <t xml:space="preserve"> 2394 = 2 * (3^2) * 7 * 19</t>
  </si>
  <si>
    <t xml:space="preserve"> 2395 = 5 * 479</t>
  </si>
  <si>
    <t xml:space="preserve"> 2396 = (2^2) * 599</t>
  </si>
  <si>
    <t xml:space="preserve"> 2397 = 3 * 17 * 47</t>
  </si>
  <si>
    <t xml:space="preserve"> 2398 = 2 * 11 * 109</t>
  </si>
  <si>
    <t xml:space="preserve"> 2399 is prime</t>
  </si>
  <si>
    <t xml:space="preserve"> 2400 = (2^5) * 3 * (5^2)</t>
  </si>
  <si>
    <t xml:space="preserve"> 2401 = 7^4</t>
  </si>
  <si>
    <t xml:space="preserve"> 2402 = 2 * 1201</t>
  </si>
  <si>
    <t xml:space="preserve"> 2403 = (3^3) * 89</t>
  </si>
  <si>
    <t xml:space="preserve"> 2404 = (2^2) * 601</t>
  </si>
  <si>
    <t xml:space="preserve"> 2405 = 5 * 13 * 37</t>
  </si>
  <si>
    <t xml:space="preserve"> 2406 = 2 * 3 * 401</t>
  </si>
  <si>
    <t xml:space="preserve"> 2407 = 29 * 83</t>
  </si>
  <si>
    <t xml:space="preserve"> 2408 = (2^3) * 7 * 43</t>
  </si>
  <si>
    <t xml:space="preserve"> 2409 = 3 * 11 * 73</t>
  </si>
  <si>
    <t xml:space="preserve"> 2410 = 2 * 5 * 241</t>
  </si>
  <si>
    <t xml:space="preserve"> 2411 is prime</t>
  </si>
  <si>
    <t xml:space="preserve"> 2412 = (2^2) * (3^2) * 67</t>
  </si>
  <si>
    <t xml:space="preserve"> 2413 = 19 * 127</t>
  </si>
  <si>
    <t xml:space="preserve"> 2414 = 2 * 17 * 71</t>
  </si>
  <si>
    <t xml:space="preserve"> 2415 = 3 * 5 * 7 * 23</t>
  </si>
  <si>
    <t xml:space="preserve"> 2416 = (2^4) * 151</t>
  </si>
  <si>
    <t xml:space="preserve"> 2417 is prime</t>
  </si>
  <si>
    <t xml:space="preserve"> 2418 = 2 * 3 * 13 * 31</t>
  </si>
  <si>
    <t xml:space="preserve"> 2419 = 41 * 59</t>
  </si>
  <si>
    <t xml:space="preserve"> 2420 = (2^2) * 5 * (11^2)</t>
  </si>
  <si>
    <t xml:space="preserve"> 2421 = (3^2) * 269</t>
  </si>
  <si>
    <t xml:space="preserve"> 2422 = 2 * 7 * 173</t>
  </si>
  <si>
    <t xml:space="preserve"> 2423 is prime</t>
  </si>
  <si>
    <t xml:space="preserve"> 2424 = (2^3) * 3 * 101</t>
  </si>
  <si>
    <t xml:space="preserve"> 2425 = (5^2) * 97</t>
  </si>
  <si>
    <t xml:space="preserve"> 2426 = 2 * 1213</t>
  </si>
  <si>
    <t xml:space="preserve"> 2427 = 3 * 809</t>
  </si>
  <si>
    <t xml:space="preserve"> 2428 = (2^2) * 607</t>
  </si>
  <si>
    <t xml:space="preserve"> 2429 = 7 * 347</t>
  </si>
  <si>
    <t xml:space="preserve"> 2430 = 2 * (3^5) * 5</t>
  </si>
  <si>
    <t xml:space="preserve"> 2431 = 11 * 13 * 17</t>
  </si>
  <si>
    <t xml:space="preserve"> 2432 = (2^7) * 19</t>
  </si>
  <si>
    <t xml:space="preserve"> 2433 = 3 * 811</t>
  </si>
  <si>
    <t xml:space="preserve"> 2434 = 2 * 1217</t>
  </si>
  <si>
    <t xml:space="preserve"> 2435 = 5 * 487</t>
  </si>
  <si>
    <t xml:space="preserve"> 2436 = (2^2) * 3 * 7 * 29</t>
  </si>
  <si>
    <t xml:space="preserve"> 2437 is prime</t>
  </si>
  <si>
    <t xml:space="preserve"> 2438 = 2 * 23 * 53</t>
  </si>
  <si>
    <t xml:space="preserve"> 2439 = (3^2) * 271</t>
  </si>
  <si>
    <t xml:space="preserve"> 2440 = (2^3) * 5 * 61</t>
  </si>
  <si>
    <t xml:space="preserve"> 2441 is prime</t>
  </si>
  <si>
    <t xml:space="preserve"> 2442 = 2 * 3 * 11 * 37</t>
  </si>
  <si>
    <t xml:space="preserve"> 2443 = 7 * 349</t>
  </si>
  <si>
    <t xml:space="preserve"> 2444 = (2^2) * 13 * 47</t>
  </si>
  <si>
    <t xml:space="preserve"> 2445 = 3 * 5 * 163</t>
  </si>
  <si>
    <t xml:space="preserve"> 2446 = 2 * 1223</t>
  </si>
  <si>
    <t xml:space="preserve"> 2447 is prime</t>
  </si>
  <si>
    <t xml:space="preserve"> 2448 = (2^4) * (3^2) * 17</t>
  </si>
  <si>
    <t xml:space="preserve"> 2449 = 31 * 79</t>
  </si>
  <si>
    <t xml:space="preserve"> 2450 = 2 * (5^2) * (7^2)</t>
  </si>
  <si>
    <t xml:space="preserve"> 2451 = 3 * 19 * 43</t>
  </si>
  <si>
    <t xml:space="preserve"> 2452 = (2^2) * 613</t>
  </si>
  <si>
    <t xml:space="preserve"> 2453 = 11 * 223</t>
  </si>
  <si>
    <t xml:space="preserve"> 2454 = 2 * 3 * 409</t>
  </si>
  <si>
    <t xml:space="preserve"> 2455 = 5 * 491</t>
  </si>
  <si>
    <t xml:space="preserve"> 2456 = (2^3) * 307</t>
  </si>
  <si>
    <t xml:space="preserve"> 2457 = (3^3) * 7 * 13</t>
  </si>
  <si>
    <t xml:space="preserve"> 2458 = 2 * 1229</t>
  </si>
  <si>
    <t xml:space="preserve"> 2459 is prime</t>
  </si>
  <si>
    <t xml:space="preserve"> 2460 = (2^2) * 3 * 5 * 41</t>
  </si>
  <si>
    <t xml:space="preserve"> 2461 = 23 * 107</t>
  </si>
  <si>
    <t xml:space="preserve"> 2462 = 2 * 1231</t>
  </si>
  <si>
    <t xml:space="preserve"> 2463 = 3 * 821</t>
  </si>
  <si>
    <t xml:space="preserve"> 2464 = (2^5) * 7 * 11</t>
  </si>
  <si>
    <t xml:space="preserve"> 2465 = 5 * 17 * 29</t>
  </si>
  <si>
    <t xml:space="preserve"> 2466 = 2 * (3^2) * 137</t>
  </si>
  <si>
    <t xml:space="preserve"> 2467 is prime</t>
  </si>
  <si>
    <t xml:space="preserve"> 2468 = (2^2) * 617</t>
  </si>
  <si>
    <t xml:space="preserve"> 2469 = 3 * 823</t>
  </si>
  <si>
    <t xml:space="preserve"> 2470 = 2 * 5 * 13 * 19</t>
  </si>
  <si>
    <t xml:space="preserve"> 2471 = 7 * 353</t>
  </si>
  <si>
    <t xml:space="preserve"> 2472 = (2^3) * 3 * 103</t>
  </si>
  <si>
    <t xml:space="preserve"> 2473 is prime</t>
  </si>
  <si>
    <t xml:space="preserve"> 2474 = 2 * 1237</t>
  </si>
  <si>
    <t xml:space="preserve"> 2475 = (3^2) * (5^2) * 11</t>
  </si>
  <si>
    <t xml:space="preserve"> 2476 = (2^2) * 619</t>
  </si>
  <si>
    <t xml:space="preserve"> 2477 is prime</t>
  </si>
  <si>
    <t xml:space="preserve"> 2478 = 2 * 3 * 7 * 59</t>
  </si>
  <si>
    <t xml:space="preserve"> 2479 = 37 * 67</t>
  </si>
  <si>
    <t xml:space="preserve"> 2480 = (2^4) * 5 * 31</t>
  </si>
  <si>
    <t xml:space="preserve"> 2481 = 3 * 827</t>
  </si>
  <si>
    <t xml:space="preserve"> 2482 = 2 * 17 * 73</t>
  </si>
  <si>
    <t xml:space="preserve"> 2483 = 13 * 191</t>
  </si>
  <si>
    <t xml:space="preserve"> 2484 = (2^2) * (3^3) * 23</t>
  </si>
  <si>
    <t xml:space="preserve"> 2485 = 5 * 7 * 71</t>
  </si>
  <si>
    <t xml:space="preserve"> 2486 = 2 * 11 * 113</t>
  </si>
  <si>
    <t xml:space="preserve"> 2487 = 3 * 829</t>
  </si>
  <si>
    <t xml:space="preserve"> 2488 = (2^3) * 311</t>
  </si>
  <si>
    <t xml:space="preserve"> 2489 = 19 * 131</t>
  </si>
  <si>
    <t xml:space="preserve"> 2490 = 2 * 3 * 5 * 83</t>
  </si>
  <si>
    <t xml:space="preserve"> 2491 = 47 * 53</t>
  </si>
  <si>
    <t xml:space="preserve"> 2492 = (2^2) * 7 * 89</t>
  </si>
  <si>
    <t xml:space="preserve"> 2493 = (3^2) * 277</t>
  </si>
  <si>
    <t xml:space="preserve"> 2494 = 2 * 29 * 43</t>
  </si>
  <si>
    <t xml:space="preserve"> 2495 = 5 * 499</t>
  </si>
  <si>
    <t xml:space="preserve"> 2496 = (2^6) * 3 * 13</t>
  </si>
  <si>
    <t xml:space="preserve"> 2497 = 11 * 227</t>
  </si>
  <si>
    <t xml:space="preserve"> 2498 = 2 * 1249</t>
  </si>
  <si>
    <t xml:space="preserve"> 2499 = 3 * (7^2) * 17</t>
  </si>
  <si>
    <t xml:space="preserve"> 2500 = (2^2) * (5^4)</t>
  </si>
  <si>
    <t xml:space="preserve"> 2501 = 41 * 61</t>
  </si>
  <si>
    <t xml:space="preserve"> 2502 = 2 * (3^2) * 139</t>
  </si>
  <si>
    <t xml:space="preserve"> 2503 is prime</t>
  </si>
  <si>
    <t xml:space="preserve"> 2504 = (2^3) * 313</t>
  </si>
  <si>
    <t xml:space="preserve"> 2505 = 3 * 5 * 167</t>
  </si>
  <si>
    <t xml:space="preserve"> 2506 = 2 * 7 * 179</t>
  </si>
  <si>
    <t xml:space="preserve"> 2507 = 23 * 109</t>
  </si>
  <si>
    <t xml:space="preserve"> 2508 = (2^2) * 3 * 11 * 19</t>
  </si>
  <si>
    <t xml:space="preserve"> 2509 = 13 * 193</t>
  </si>
  <si>
    <t xml:space="preserve"> 2510 = 2 * 5 * 251</t>
  </si>
  <si>
    <t xml:space="preserve"> 2511 = (3^4) * 31</t>
  </si>
  <si>
    <t xml:space="preserve"> 2512 = (2^4) * 157</t>
  </si>
  <si>
    <t xml:space="preserve"> 2513 = 7 * 359</t>
  </si>
  <si>
    <t xml:space="preserve"> 2514 = 2 * 3 * 419</t>
  </si>
  <si>
    <t xml:space="preserve"> 2515 = 5 * 503</t>
  </si>
  <si>
    <t xml:space="preserve"> 2516 = (2^2) * 17 * 37</t>
  </si>
  <si>
    <t xml:space="preserve"> 2517 = 3 * 839</t>
  </si>
  <si>
    <t xml:space="preserve"> 2518 = 2 * 1259</t>
  </si>
  <si>
    <t xml:space="preserve"> 2519 = 11 * 229</t>
  </si>
  <si>
    <t xml:space="preserve"> 2520 = (2^3) * (3^2) * 5 * 7</t>
  </si>
  <si>
    <t xml:space="preserve"> 2521 is prime</t>
  </si>
  <si>
    <t xml:space="preserve"> 2522 = 2 * 13 * 97</t>
  </si>
  <si>
    <t xml:space="preserve"> 2523 = 3 * (29^2)</t>
  </si>
  <si>
    <t xml:space="preserve"> 2524 = (2^2) * 631</t>
  </si>
  <si>
    <t xml:space="preserve"> 2525 = (5^2) * 101</t>
  </si>
  <si>
    <t xml:space="preserve"> 2526 = 2 * 3 * 421</t>
  </si>
  <si>
    <t xml:space="preserve"> 2527 = 7 * (19^2)</t>
  </si>
  <si>
    <t xml:space="preserve"> 2528 = (2^5) * 79</t>
  </si>
  <si>
    <t xml:space="preserve"> 2529 = (3^2) * 281</t>
  </si>
  <si>
    <t xml:space="preserve"> 2530 = 2 * 5 * 11 * 23</t>
  </si>
  <si>
    <t xml:space="preserve"> 2531 is prime</t>
  </si>
  <si>
    <t xml:space="preserve"> 2532 = (2^2) * 3 * 211</t>
  </si>
  <si>
    <t xml:space="preserve"> 2533 = 17 * 149</t>
  </si>
  <si>
    <t xml:space="preserve"> 2534 = 2 * 7 * 181</t>
  </si>
  <si>
    <t xml:space="preserve"> 2535 = 3 * 5 * (13^2)</t>
  </si>
  <si>
    <t xml:space="preserve"> 2536 = (2^3) * 317</t>
  </si>
  <si>
    <t xml:space="preserve"> 2537 = 43 * 59</t>
  </si>
  <si>
    <t xml:space="preserve"> 2538 = 2 * (3^3) * 47</t>
  </si>
  <si>
    <t xml:space="preserve"> 2539 is prime</t>
  </si>
  <si>
    <t xml:space="preserve"> 2540 = (2^2) * 5 * 127</t>
  </si>
  <si>
    <t xml:space="preserve"> 2541 = 3 * 7 * (11^2)</t>
  </si>
  <si>
    <t xml:space="preserve"> 2542 = 2 * 31 * 41</t>
  </si>
  <si>
    <t xml:space="preserve"> 2543 is prime</t>
  </si>
  <si>
    <t xml:space="preserve"> 2544 = (2^4) * 3 * 53</t>
  </si>
  <si>
    <t xml:space="preserve"> 2545 = 5 * 509</t>
  </si>
  <si>
    <t xml:space="preserve"> 2546 = 2 * 19 * 67</t>
  </si>
  <si>
    <t xml:space="preserve"> 2547 = (3^2) * 283</t>
  </si>
  <si>
    <t xml:space="preserve"> 2548 = (2^2) * (7^2) * 13</t>
  </si>
  <si>
    <t xml:space="preserve"> 2549 is prime</t>
  </si>
  <si>
    <t xml:space="preserve"> 2550 = 2 * 3 * (5^2) * 17</t>
  </si>
  <si>
    <t xml:space="preserve"> 2551 is prime</t>
  </si>
  <si>
    <t xml:space="preserve"> 2552 = (2^3) * 11 * 29</t>
  </si>
  <si>
    <t xml:space="preserve"> 2553 = 3 * 23 * 37</t>
  </si>
  <si>
    <t xml:space="preserve"> 2554 = 2 * 1277</t>
  </si>
  <si>
    <t xml:space="preserve"> 2555 = 5 * 7 * 73</t>
  </si>
  <si>
    <t xml:space="preserve"> 2556 = (2^2) * (3^2) * 71</t>
  </si>
  <si>
    <t xml:space="preserve"> 2557 is prime</t>
  </si>
  <si>
    <t xml:space="preserve"> 2558 = 2 * 1279</t>
  </si>
  <si>
    <t xml:space="preserve"> 2559 = 3 * 853</t>
  </si>
  <si>
    <t xml:space="preserve"> 2560 = (2^9) * 5</t>
  </si>
  <si>
    <t xml:space="preserve"> 2561 = 13 * 197</t>
  </si>
  <si>
    <t xml:space="preserve"> 2562 = 2 * 3 * 7 * 61</t>
  </si>
  <si>
    <t xml:space="preserve"> 2563 = 11 * 233</t>
  </si>
  <si>
    <t xml:space="preserve"> 2564 = (2^2) * 641</t>
  </si>
  <si>
    <t xml:space="preserve"> 2565 = (3^3) * 5 * 19</t>
  </si>
  <si>
    <t xml:space="preserve"> 2566 = 2 * 1283</t>
  </si>
  <si>
    <t xml:space="preserve"> 2567 = 17 * 151</t>
  </si>
  <si>
    <t xml:space="preserve"> 2568 = (2^3) * 3 * 107</t>
  </si>
  <si>
    <t xml:space="preserve"> 2569 = 7 * 367</t>
  </si>
  <si>
    <t xml:space="preserve"> 2570 = 2 * 5 * 257</t>
  </si>
  <si>
    <t xml:space="preserve"> 2571 = 3 * 857</t>
  </si>
  <si>
    <t xml:space="preserve"> 2572 = (2^2) * 643</t>
  </si>
  <si>
    <t xml:space="preserve"> 2573 = 31 * 83</t>
  </si>
  <si>
    <t xml:space="preserve"> 2574 = 2 * (3^2) * 11 * 13</t>
  </si>
  <si>
    <t xml:space="preserve"> 2575 = (5^2) * 103</t>
  </si>
  <si>
    <t xml:space="preserve"> 2576 = (2^4) * 7 * 23</t>
  </si>
  <si>
    <t xml:space="preserve"> 2577 = 3 * 859</t>
  </si>
  <si>
    <t xml:space="preserve"> 2578 = 2 * 1289</t>
  </si>
  <si>
    <t xml:space="preserve"> 2579 is prime</t>
  </si>
  <si>
    <t xml:space="preserve"> 2580 = (2^2) * 3 * 5 * 43</t>
  </si>
  <si>
    <t xml:space="preserve"> 2581 = 29 * 89</t>
  </si>
  <si>
    <t xml:space="preserve"> 2582 = 2 * 1291</t>
  </si>
  <si>
    <t xml:space="preserve"> 2583 = (3^2) * 7 * 41</t>
  </si>
  <si>
    <t xml:space="preserve"> 2584 = (2^3) * 17 * 19</t>
  </si>
  <si>
    <t xml:space="preserve"> 2585 = 5 * 11 * 47</t>
  </si>
  <si>
    <t xml:space="preserve"> 2586 = 2 * 3 * 431</t>
  </si>
  <si>
    <t xml:space="preserve"> 2587 = 13 * 199</t>
  </si>
  <si>
    <t xml:space="preserve"> 2588 = (2^2) * 647</t>
  </si>
  <si>
    <t xml:space="preserve"> 2589 = 3 * 863</t>
  </si>
  <si>
    <t xml:space="preserve"> 2590 = 2 * 5 * 7 * 37</t>
  </si>
  <si>
    <t xml:space="preserve"> 2591 is prime</t>
  </si>
  <si>
    <t xml:space="preserve"> 2592 = (2^5) * (3^4)</t>
  </si>
  <si>
    <t xml:space="preserve"> 2593 is prime</t>
  </si>
  <si>
    <t xml:space="preserve"> 2594 = 2 * 1297</t>
  </si>
  <si>
    <t xml:space="preserve"> 2595 = 3 * 5 * 173</t>
  </si>
  <si>
    <t xml:space="preserve"> 2596 = (2^2) * 11 * 59</t>
  </si>
  <si>
    <t xml:space="preserve"> 2597 = (7^2) * 53</t>
  </si>
  <si>
    <t xml:space="preserve"> 2598 = 2 * 3 * 433</t>
  </si>
  <si>
    <t xml:space="preserve"> 2599 = 23 * 113</t>
  </si>
  <si>
    <t xml:space="preserve"> 2600 = (2^3) * (5^2) * 13</t>
  </si>
  <si>
    <t xml:space="preserve"> 2601 = (3^2) * (17^2)</t>
  </si>
  <si>
    <t xml:space="preserve"> 2602 = 2 * 1301</t>
  </si>
  <si>
    <t xml:space="preserve"> 2603 = 19 * 137</t>
  </si>
  <si>
    <t xml:space="preserve"> 2604 = (2^2) * 3 * 7 * 31</t>
  </si>
  <si>
    <t xml:space="preserve"> 2605 = 5 * 521</t>
  </si>
  <si>
    <t xml:space="preserve"> 2606 = 2 * 1303</t>
  </si>
  <si>
    <t xml:space="preserve"> 2607 = 3 * 11 * 79</t>
  </si>
  <si>
    <t xml:space="preserve"> 2608 = (2^4) * 163</t>
  </si>
  <si>
    <t xml:space="preserve"> 2609 is prime</t>
  </si>
  <si>
    <t xml:space="preserve"> 2610 = 2 * (3^2) * 5 * 29</t>
  </si>
  <si>
    <t xml:space="preserve"> 2611 = 7 * 373</t>
  </si>
  <si>
    <t xml:space="preserve"> 2612 = (2^2) * 653</t>
  </si>
  <si>
    <t xml:space="preserve"> 2613 = 3 * 13 * 67</t>
  </si>
  <si>
    <t xml:space="preserve"> 2614 = 2 * 1307</t>
  </si>
  <si>
    <t xml:space="preserve"> 2615 = 5 * 523</t>
  </si>
  <si>
    <t xml:space="preserve"> 2616 = (2^3) * 3 * 109</t>
  </si>
  <si>
    <t xml:space="preserve"> 2617 is prime</t>
  </si>
  <si>
    <t xml:space="preserve"> 2618 = 2 * 7 * 11 * 17</t>
  </si>
  <si>
    <t xml:space="preserve"> 2619 = (3^3) * 97</t>
  </si>
  <si>
    <t xml:space="preserve"> 2620 = (2^2) * 5 * 131</t>
  </si>
  <si>
    <t xml:space="preserve"> 2621 is prime</t>
  </si>
  <si>
    <t xml:space="preserve"> 2622 = 2 * 3 * 19 * 23</t>
  </si>
  <si>
    <t xml:space="preserve"> 2623 = 43 * 61</t>
  </si>
  <si>
    <t xml:space="preserve"> 2624 = (2^6) * 41</t>
  </si>
  <si>
    <t xml:space="preserve"> 2625 = 3 * (5^3) * 7</t>
  </si>
  <si>
    <t xml:space="preserve"> 2626 = 2 * 13 * 101</t>
  </si>
  <si>
    <t xml:space="preserve"> 2627 = 37 * 71</t>
  </si>
  <si>
    <t xml:space="preserve"> 2628 = (2^2) * (3^2) * 73</t>
  </si>
  <si>
    <t xml:space="preserve"> 2629 = 11 * 239</t>
  </si>
  <si>
    <t xml:space="preserve"> 2630 = 2 * 5 * 263</t>
  </si>
  <si>
    <t xml:space="preserve"> 2631 = 3 * 877</t>
  </si>
  <si>
    <t xml:space="preserve"> 2632 = (2^3) * 7 * 47</t>
  </si>
  <si>
    <t xml:space="preserve"> 2633 is prime</t>
  </si>
  <si>
    <t xml:space="preserve"> 2634 = 2 * 3 * 439</t>
  </si>
  <si>
    <t xml:space="preserve"> 2635 = 5 * 17 * 31</t>
  </si>
  <si>
    <t xml:space="preserve"> 2636 = (2^2) * 659</t>
  </si>
  <si>
    <t xml:space="preserve"> 2637 = (3^2) * 293</t>
  </si>
  <si>
    <t xml:space="preserve"> 2638 = 2 * 1319</t>
  </si>
  <si>
    <t xml:space="preserve"> 2639 = 7 * 13 * 29</t>
  </si>
  <si>
    <t xml:space="preserve"> 2640 = (2^4) * 3 * 5 * 11</t>
  </si>
  <si>
    <t xml:space="preserve"> 2641 = 19 * 139</t>
  </si>
  <si>
    <t xml:space="preserve"> 2642 = 2 * 1321</t>
  </si>
  <si>
    <t xml:space="preserve"> 2643 = 3 * 881</t>
  </si>
  <si>
    <t xml:space="preserve"> 2644 = (2^2) * 661</t>
  </si>
  <si>
    <t xml:space="preserve"> 2645 = 5 * (23^2)</t>
  </si>
  <si>
    <t xml:space="preserve"> 2646 = 2 * (3^3) * (7^2)</t>
  </si>
  <si>
    <t xml:space="preserve"> 2647 is prime</t>
  </si>
  <si>
    <t xml:space="preserve"> 2648 = (2^3) * 331</t>
  </si>
  <si>
    <t xml:space="preserve"> 2649 = 3 * 883</t>
  </si>
  <si>
    <t xml:space="preserve"> 2650 = 2 * (5^2) * 53</t>
  </si>
  <si>
    <t xml:space="preserve"> 2651 = 11 * 241</t>
  </si>
  <si>
    <t xml:space="preserve"> 2652 = (2^2) * 3 * 13 * 17</t>
  </si>
  <si>
    <t xml:space="preserve"> 2653 = 7 * 379</t>
  </si>
  <si>
    <t xml:space="preserve"> 2654 = 2 * 1327</t>
  </si>
  <si>
    <t xml:space="preserve"> 2655 = (3^2) * 5 * 59</t>
  </si>
  <si>
    <t xml:space="preserve"> 2656 = (2^5) * 83</t>
  </si>
  <si>
    <t xml:space="preserve"> 2657 is prime</t>
  </si>
  <si>
    <t xml:space="preserve"> 2658 = 2 * 3 * 443</t>
  </si>
  <si>
    <t xml:space="preserve"> 2659 is prime</t>
  </si>
  <si>
    <t xml:space="preserve"> 2660 = (2^2) * 5 * 7 * 19</t>
  </si>
  <si>
    <t xml:space="preserve"> 2661 = 3 * 887</t>
  </si>
  <si>
    <t xml:space="preserve"> 2662 = 2 * (11^3)</t>
  </si>
  <si>
    <t xml:space="preserve"> 2663 is prime</t>
  </si>
  <si>
    <t xml:space="preserve"> 2664 = (2^3) * (3^2) * 37</t>
  </si>
  <si>
    <t xml:space="preserve"> 2665 = 5 * 13 * 41</t>
  </si>
  <si>
    <t xml:space="preserve"> 2666 = 2 * 31 * 43</t>
  </si>
  <si>
    <t xml:space="preserve"> 2667 = 3 * 7 * 127</t>
  </si>
  <si>
    <t xml:space="preserve"> 2668 = (2^2) * 23 * 29</t>
  </si>
  <si>
    <t xml:space="preserve"> 2669 = 17 * 157</t>
  </si>
  <si>
    <t xml:space="preserve"> 2670 = 2 * 3 * 5 * 89</t>
  </si>
  <si>
    <t xml:space="preserve"> 2671 is prime</t>
  </si>
  <si>
    <t xml:space="preserve"> 2672 = (2^4) * 167</t>
  </si>
  <si>
    <t xml:space="preserve"> 2673 = (3^5) * 11</t>
  </si>
  <si>
    <t xml:space="preserve"> 2674 = 2 * 7 * 191</t>
  </si>
  <si>
    <t xml:space="preserve"> 2675 = (5^2) * 107</t>
  </si>
  <si>
    <t xml:space="preserve"> 2676 = (2^2) * 3 * 223</t>
  </si>
  <si>
    <t xml:space="preserve"> 2677 is prime</t>
  </si>
  <si>
    <t xml:space="preserve"> 2678 = 2 * 13 * 103</t>
  </si>
  <si>
    <t xml:space="preserve"> 2679 = 3 * 19 * 47</t>
  </si>
  <si>
    <t xml:space="preserve"> 2680 = (2^3) * 5 * 67</t>
  </si>
  <si>
    <t xml:space="preserve"> 2681 = 7 * 383</t>
  </si>
  <si>
    <t xml:space="preserve"> 2682 = 2 * (3^2) * 149</t>
  </si>
  <si>
    <t xml:space="preserve"> 2683 is prime</t>
  </si>
  <si>
    <t xml:space="preserve"> 2684 = (2^2) * 11 * 61</t>
  </si>
  <si>
    <t xml:space="preserve"> 2685 = 3 * 5 * 179</t>
  </si>
  <si>
    <t xml:space="preserve"> 2686 = 2 * 17 * 79</t>
  </si>
  <si>
    <t xml:space="preserve"> 2687 is prime</t>
  </si>
  <si>
    <t xml:space="preserve"> 2688 = (2^7) * 3 * 7</t>
  </si>
  <si>
    <t xml:space="preserve"> 2689 is prime</t>
  </si>
  <si>
    <t xml:space="preserve"> 2690 = 2 * 5 * 269</t>
  </si>
  <si>
    <t xml:space="preserve"> 2691 = (3^2) * 13 * 23</t>
  </si>
  <si>
    <t xml:space="preserve"> 2692 = (2^2) * 673</t>
  </si>
  <si>
    <t xml:space="preserve"> 2693 is prime</t>
  </si>
  <si>
    <t xml:space="preserve"> 2694 = 2 * 3 * 449</t>
  </si>
  <si>
    <t xml:space="preserve"> 2695 = 5 * (7^2) * 11</t>
  </si>
  <si>
    <t xml:space="preserve"> 2696 = (2^3) * 337</t>
  </si>
  <si>
    <t xml:space="preserve"> 2697 = 3 * 29 * 31</t>
  </si>
  <si>
    <t xml:space="preserve"> 2698 = 2 * 19 * 71</t>
  </si>
  <si>
    <t xml:space="preserve"> 2699 is prime</t>
  </si>
  <si>
    <t xml:space="preserve"> 2700 = (2^2) * (3^3) * (5^2)</t>
  </si>
  <si>
    <t xml:space="preserve"> 2701 = 37 * 73</t>
  </si>
  <si>
    <t xml:space="preserve"> 2702 = 2 * 7 * 193</t>
  </si>
  <si>
    <t xml:space="preserve"> 2703 = 3 * 17 * 53</t>
  </si>
  <si>
    <t xml:space="preserve"> 2704 = (2^4) * (13^2)</t>
  </si>
  <si>
    <t xml:space="preserve"> 2705 = 5 * 541</t>
  </si>
  <si>
    <t xml:space="preserve"> 2706 = 2 * 3 * 11 * 41</t>
  </si>
  <si>
    <t xml:space="preserve"> 2707 is prime</t>
  </si>
  <si>
    <t xml:space="preserve"> 2708 = (2^2) * 677</t>
  </si>
  <si>
    <t xml:space="preserve"> 2709 = (3^2) * 7 * 43</t>
  </si>
  <si>
    <t xml:space="preserve"> 2710 = 2 * 5 * 271</t>
  </si>
  <si>
    <t xml:space="preserve"> 2711 is prime</t>
  </si>
  <si>
    <t xml:space="preserve"> 2712 = (2^3) * 3 * 113</t>
  </si>
  <si>
    <t xml:space="preserve"> 2713 is prime</t>
  </si>
  <si>
    <t xml:space="preserve"> 2714 = 2 * 23 * 59</t>
  </si>
  <si>
    <t xml:space="preserve"> 2715 = 3 * 5 * 181</t>
  </si>
  <si>
    <t xml:space="preserve"> 2716 = (2^2) * 7 * 97</t>
  </si>
  <si>
    <t xml:space="preserve"> 2717 = 11 * 13 * 19</t>
  </si>
  <si>
    <t xml:space="preserve"> 2718 = 2 * (3^2) * 151</t>
  </si>
  <si>
    <t xml:space="preserve"> 2719 is prime</t>
  </si>
  <si>
    <t xml:space="preserve"> 2720 = (2^5) * 5 * 17</t>
  </si>
  <si>
    <t xml:space="preserve"> 2721 = 3 * 907</t>
  </si>
  <si>
    <t xml:space="preserve"> 2722 = 2 * 1361</t>
  </si>
  <si>
    <t xml:space="preserve"> 2723 = 7 * 389</t>
  </si>
  <si>
    <t xml:space="preserve"> 2724 = (2^2) * 3 * 227</t>
  </si>
  <si>
    <t xml:space="preserve"> 2725 = (5^2) * 109</t>
  </si>
  <si>
    <t xml:space="preserve"> 2726 = 2 * 29 * 47</t>
  </si>
  <si>
    <t xml:space="preserve"> 2727 = (3^3) * 101</t>
  </si>
  <si>
    <t xml:space="preserve"> 2728 = (2^3) * 11 * 31</t>
  </si>
  <si>
    <t xml:space="preserve"> 2729 is prime</t>
  </si>
  <si>
    <t xml:space="preserve"> 2730 = 2 * 3 * 5 * 7 * 13</t>
  </si>
  <si>
    <t xml:space="preserve"> 2731 is prime</t>
  </si>
  <si>
    <t xml:space="preserve"> 2732 = (2^2) * 683</t>
  </si>
  <si>
    <t xml:space="preserve"> 2733 = 3 * 911</t>
  </si>
  <si>
    <t xml:space="preserve"> 2734 = 2 * 1367</t>
  </si>
  <si>
    <t xml:space="preserve"> 2735 = 5 * 547</t>
  </si>
  <si>
    <t xml:space="preserve"> 2736 = (2^4) * (3^2) * 19</t>
  </si>
  <si>
    <t xml:space="preserve"> 2737 = 7 * 17 * 23</t>
  </si>
  <si>
    <t xml:space="preserve"> 2738 = 2 * (37^2)</t>
  </si>
  <si>
    <t xml:space="preserve"> 2739 = 3 * 11 * 83</t>
  </si>
  <si>
    <t xml:space="preserve"> 2740 = (2^2) * 5 * 137</t>
  </si>
  <si>
    <t xml:space="preserve"> 2741 is prime</t>
  </si>
  <si>
    <t xml:space="preserve"> 2742 = 2 * 3 * 457</t>
  </si>
  <si>
    <t xml:space="preserve"> 2743 = 13 * 211</t>
  </si>
  <si>
    <t xml:space="preserve"> 2744 = (2^3) * (7^3)</t>
  </si>
  <si>
    <t xml:space="preserve"> 2745 = (3^2) * 5 * 61</t>
  </si>
  <si>
    <t xml:space="preserve"> 2746 = 2 * 1373</t>
  </si>
  <si>
    <t xml:space="preserve"> 2747 = 41 * 67</t>
  </si>
  <si>
    <t xml:space="preserve"> 2748 = (2^2) * 3 * 229</t>
  </si>
  <si>
    <t xml:space="preserve"> 2749 is prime</t>
  </si>
  <si>
    <t xml:space="preserve"> 2750 = 2 * (5^3) * 11</t>
  </si>
  <si>
    <t xml:space="preserve"> 2751 = 3 * 7 * 131</t>
  </si>
  <si>
    <t xml:space="preserve"> 2752 = (2^6) * 43</t>
  </si>
  <si>
    <t xml:space="preserve"> 2753 is prime</t>
  </si>
  <si>
    <t xml:space="preserve"> 2754 = 2 * (3^4) * 17</t>
  </si>
  <si>
    <t xml:space="preserve"> 2755 = 5 * 19 * 29</t>
  </si>
  <si>
    <t xml:space="preserve"> 2756 = (2^2) * 13 * 53</t>
  </si>
  <si>
    <t xml:space="preserve"> 2757 = 3 * 919</t>
  </si>
  <si>
    <t xml:space="preserve"> 2758 = 2 * 7 * 197</t>
  </si>
  <si>
    <t xml:space="preserve"> 2759 = 31 * 89</t>
  </si>
  <si>
    <t xml:space="preserve"> 2760 = (2^3) * 3 * 5 * 23</t>
  </si>
  <si>
    <t xml:space="preserve"> 2761 = 11 * 251</t>
  </si>
  <si>
    <t xml:space="preserve"> 2762 = 2 * 1381</t>
  </si>
  <si>
    <t xml:space="preserve"> 2763 = (3^2) * 307</t>
  </si>
  <si>
    <t xml:space="preserve"> 2764 = (2^2) * 691</t>
  </si>
  <si>
    <t xml:space="preserve"> 2765 = 5 * 7 * 79</t>
  </si>
  <si>
    <t xml:space="preserve"> 2766 = 2 * 3 * 461</t>
  </si>
  <si>
    <t xml:space="preserve"> 2767 is prime</t>
  </si>
  <si>
    <t xml:space="preserve"> 2768 = (2^4) * 173</t>
  </si>
  <si>
    <t xml:space="preserve"> 2769 = 3 * 13 * 71</t>
  </si>
  <si>
    <t xml:space="preserve"> 2770 = 2 * 5 * 277</t>
  </si>
  <si>
    <t xml:space="preserve"> 2771 = 17 * 163</t>
  </si>
  <si>
    <t xml:space="preserve"> 2772 = (2^2) * (3^2) * 7 * 11</t>
  </si>
  <si>
    <t xml:space="preserve"> 2773 = 47 * 59</t>
  </si>
  <si>
    <t xml:space="preserve"> 2774 = 2 * 19 * 73</t>
  </si>
  <si>
    <t xml:space="preserve"> 2775 = 3 * (5^2) * 37</t>
  </si>
  <si>
    <t xml:space="preserve"> 2776 = (2^3) * 347</t>
  </si>
  <si>
    <t xml:space="preserve"> 2777 is prime</t>
  </si>
  <si>
    <t xml:space="preserve"> 2778 = 2 * 3 * 463</t>
  </si>
  <si>
    <t xml:space="preserve"> 2779 = 7 * 397</t>
  </si>
  <si>
    <t xml:space="preserve"> 2780 = (2^2) * 5 * 139</t>
  </si>
  <si>
    <t xml:space="preserve"> 2781 = (3^3) * 103</t>
  </si>
  <si>
    <t xml:space="preserve"> 2782 = 2 * 13 * 107</t>
  </si>
  <si>
    <t xml:space="preserve"> 2783 = (11^2) * 23</t>
  </si>
  <si>
    <t xml:space="preserve"> 2784 = (2^5) * 3 * 29</t>
  </si>
  <si>
    <t xml:space="preserve"> 2785 = 5 * 557</t>
  </si>
  <si>
    <t xml:space="preserve"> 2786 = 2 * 7 * 199</t>
  </si>
  <si>
    <t xml:space="preserve"> 2787 = 3 * 929</t>
  </si>
  <si>
    <t xml:space="preserve"> 2788 = (2^2) * 17 * 41</t>
  </si>
  <si>
    <t xml:space="preserve"> 2789 is prime</t>
  </si>
  <si>
    <t xml:space="preserve"> 2790 = 2 * (3^2) * 5 * 31</t>
  </si>
  <si>
    <t xml:space="preserve"> 2791 is prime</t>
  </si>
  <si>
    <t xml:space="preserve"> 2792 = (2^3) * 349</t>
  </si>
  <si>
    <t xml:space="preserve"> 2793 = 3 * (7^2) * 19</t>
  </si>
  <si>
    <t xml:space="preserve"> 2794 = 2 * 11 * 127</t>
  </si>
  <si>
    <t xml:space="preserve"> 2795 = 5 * 13 * 43</t>
  </si>
  <si>
    <t xml:space="preserve"> 2796 = (2^2) * 3 * 233</t>
  </si>
  <si>
    <t xml:space="preserve"> 2797 is prime</t>
  </si>
  <si>
    <t xml:space="preserve"> 2798 = 2 * 1399</t>
  </si>
  <si>
    <t xml:space="preserve"> 2799 = (3^2) * 311</t>
  </si>
  <si>
    <t xml:space="preserve"> 2800 = (2^4) * (5^2) * 7</t>
  </si>
  <si>
    <t xml:space="preserve"> 2801 is prime</t>
  </si>
  <si>
    <t xml:space="preserve"> 2802 = 2 * 3 * 467</t>
  </si>
  <si>
    <t xml:space="preserve"> 2803 is prime</t>
  </si>
  <si>
    <t xml:space="preserve"> 2804 = (2^2) * 701</t>
  </si>
  <si>
    <t xml:space="preserve"> 2805 = 3 * 5 * 11 * 17</t>
  </si>
  <si>
    <t xml:space="preserve"> 2806 = 2 * 23 * 61</t>
  </si>
  <si>
    <t xml:space="preserve"> 2807 = 7 * 401</t>
  </si>
  <si>
    <t xml:space="preserve"> 2808 = (2^3) * (3^3) * 13</t>
  </si>
  <si>
    <t xml:space="preserve"> 2809 = 53^2</t>
  </si>
  <si>
    <t xml:space="preserve"> 2810 = 2 * 5 * 281</t>
  </si>
  <si>
    <t xml:space="preserve"> 2811 = 3 * 937</t>
  </si>
  <si>
    <t xml:space="preserve"> 2812 = (2^2) * 19 * 37</t>
  </si>
  <si>
    <t xml:space="preserve"> 2813 = 29 * 97</t>
  </si>
  <si>
    <t xml:space="preserve"> 2814 = 2 * 3 * 7 * 67</t>
  </si>
  <si>
    <t xml:space="preserve"> 2815 = 5 * 563</t>
  </si>
  <si>
    <t xml:space="preserve"> 2816 = (2^8) * 11</t>
  </si>
  <si>
    <t xml:space="preserve"> 2817 = (3^2) * 313</t>
  </si>
  <si>
    <t xml:space="preserve"> 2818 = 2 * 1409</t>
  </si>
  <si>
    <t xml:space="preserve"> 2819 is prime</t>
  </si>
  <si>
    <t xml:space="preserve"> 2820 = (2^2) * 3 * 5 * 47</t>
  </si>
  <si>
    <t xml:space="preserve"> 2821 = 7 * 13 * 31</t>
  </si>
  <si>
    <t xml:space="preserve"> 2822 = 2 * 17 * 83</t>
  </si>
  <si>
    <t xml:space="preserve"> 2823 = 3 * 941</t>
  </si>
  <si>
    <t xml:space="preserve"> 2824 = (2^3) * 353</t>
  </si>
  <si>
    <t xml:space="preserve"> 2825 = (5^2) * 113</t>
  </si>
  <si>
    <t xml:space="preserve"> 2826 = 2 * (3^2) *</t>
  </si>
  <si>
    <t>2827 = 11 * 257</t>
  </si>
  <si>
    <t xml:space="preserve"> 2828 = (2^2) * 7 * 101</t>
  </si>
  <si>
    <t xml:space="preserve"> 2829 = 3 * 23 * 41</t>
  </si>
  <si>
    <t xml:space="preserve"> 2830 = 2 * 5 * 283</t>
  </si>
  <si>
    <t xml:space="preserve"> 2831 = 19 * 149</t>
  </si>
  <si>
    <t xml:space="preserve"> 2832 = (2^4) * 3 * 59</t>
  </si>
  <si>
    <t xml:space="preserve"> 2833 is prime</t>
  </si>
  <si>
    <t xml:space="preserve"> 2834 = 2 * 13 * 109</t>
  </si>
  <si>
    <t xml:space="preserve"> 2835 = (3^4) * 5 * 7</t>
  </si>
  <si>
    <t xml:space="preserve"> 2836 = (2^2) * 709</t>
  </si>
  <si>
    <t xml:space="preserve"> 2837 is prime</t>
  </si>
  <si>
    <t xml:space="preserve"> 2838 = 2 * 3 * 11 * 43</t>
  </si>
  <si>
    <t xml:space="preserve"> 2839 = 17 * 167</t>
  </si>
  <si>
    <t xml:space="preserve"> 2840 = (2^3) * 5 * 71</t>
  </si>
  <si>
    <t xml:space="preserve"> 2841 = 3 * 947</t>
  </si>
  <si>
    <t xml:space="preserve"> 2842 = 2 * (7^2) * 29</t>
  </si>
  <si>
    <t xml:space="preserve"> 2843 is prime</t>
  </si>
  <si>
    <t xml:space="preserve"> 2844 = (2^2) * (3^2) * 79</t>
  </si>
  <si>
    <t xml:space="preserve"> 2845 = 5 * 569</t>
  </si>
  <si>
    <t xml:space="preserve"> 2846 = 2 * 1423</t>
  </si>
  <si>
    <t xml:space="preserve"> 2847 = 3 * 13 * 73</t>
  </si>
  <si>
    <t xml:space="preserve"> 2848 = (2^5) * 89</t>
  </si>
  <si>
    <t xml:space="preserve"> 2849 = 7 * 11 * 37</t>
  </si>
  <si>
    <t xml:space="preserve"> 2850 = 2 * 3 * (5^2) * 19</t>
  </si>
  <si>
    <t xml:space="preserve"> 2851 is prime</t>
  </si>
  <si>
    <t xml:space="preserve"> 2852 = (2^2) * 23 * 31</t>
  </si>
  <si>
    <t xml:space="preserve"> 2853 = (3^2) * 317</t>
  </si>
  <si>
    <t xml:space="preserve"> 2854 = 2 * 1427</t>
  </si>
  <si>
    <t xml:space="preserve"> 2855 = 5 * 571</t>
  </si>
  <si>
    <t xml:space="preserve"> 2856 = (2^3) * 3 * 7 * 17</t>
  </si>
  <si>
    <t xml:space="preserve"> 2857 is prime</t>
  </si>
  <si>
    <t xml:space="preserve"> 2858 = 2 * 1429</t>
  </si>
  <si>
    <t xml:space="preserve"> 2859 = 3 * 953</t>
  </si>
  <si>
    <t xml:space="preserve"> 2860 = (2^2) * 5 * 11 * 13</t>
  </si>
  <si>
    <t xml:space="preserve"> 2861 is prime</t>
  </si>
  <si>
    <t xml:space="preserve"> 2862 = 2 * (3^3) * 53</t>
  </si>
  <si>
    <t xml:space="preserve"> 2863 = 7 * 409</t>
  </si>
  <si>
    <t xml:space="preserve"> 2864 = (2^4) * 179</t>
  </si>
  <si>
    <t xml:space="preserve"> 2865 = 3 * 5 * 191</t>
  </si>
  <si>
    <t xml:space="preserve"> 2866 = 2 * 1433</t>
  </si>
  <si>
    <t xml:space="preserve"> 2867 = 47 * 61</t>
  </si>
  <si>
    <t xml:space="preserve"> 2868 = (2^2) * 3 * 239</t>
  </si>
  <si>
    <t xml:space="preserve"> 2869 = 19 * 151</t>
  </si>
  <si>
    <t xml:space="preserve"> 2870 = 2 * 5 * 7 * 41</t>
  </si>
  <si>
    <t xml:space="preserve"> 2871 = (3^2) * 11 * 29</t>
  </si>
  <si>
    <t xml:space="preserve"> 2872 = (2^3) * 359</t>
  </si>
  <si>
    <t xml:space="preserve"> 2873 = (13^2) * 17</t>
  </si>
  <si>
    <t xml:space="preserve"> 2874 = 2 * 3 * 479</t>
  </si>
  <si>
    <t xml:space="preserve"> 2875 = (5^3) * 23</t>
  </si>
  <si>
    <t xml:space="preserve"> 2876 = (2^2) * 719</t>
  </si>
  <si>
    <t xml:space="preserve"> 2877 = 3 * 7 * 137</t>
  </si>
  <si>
    <t xml:space="preserve"> 2878 = 2 * 1439</t>
  </si>
  <si>
    <t xml:space="preserve"> 2879 is prime</t>
  </si>
  <si>
    <t xml:space="preserve"> 2880 = (2^6) * (3^2) * 5</t>
  </si>
  <si>
    <t xml:space="preserve"> 2881 = 43 * 67</t>
  </si>
  <si>
    <t xml:space="preserve"> 2882 = 2 * 11 * 131</t>
  </si>
  <si>
    <t xml:space="preserve"> 2883 = 3 * (31^2)</t>
  </si>
  <si>
    <t xml:space="preserve"> 2884 = (2^2) * 7 * 103</t>
  </si>
  <si>
    <t xml:space="preserve"> 2885 = 5 * 577</t>
  </si>
  <si>
    <t xml:space="preserve"> 2886 = 2 * 3 * 13 * 37</t>
  </si>
  <si>
    <t xml:space="preserve"> 2887 is prime</t>
  </si>
  <si>
    <t xml:space="preserve"> 2888 = (2^3) * (19^2)</t>
  </si>
  <si>
    <t xml:space="preserve"> 2889 = (3^3) * 107</t>
  </si>
  <si>
    <t xml:space="preserve"> 2890 = 2 * 5 * (17^2)</t>
  </si>
  <si>
    <t xml:space="preserve"> 2891 = (7^2) * 59</t>
  </si>
  <si>
    <t xml:space="preserve"> 2892 = (2^2) * 3 * 241</t>
  </si>
  <si>
    <t xml:space="preserve"> 2893 = 11 * 263</t>
  </si>
  <si>
    <t xml:space="preserve"> 2894 = 2 * 1447</t>
  </si>
  <si>
    <t xml:space="preserve"> 2895 = 3 * 5 * 193</t>
  </si>
  <si>
    <t xml:space="preserve"> 2896 = (2^4) * 181</t>
  </si>
  <si>
    <t xml:space="preserve"> 2897 is prime</t>
  </si>
  <si>
    <t xml:space="preserve"> 2898 = 2 * (3^2) * 7 * 23</t>
  </si>
  <si>
    <t xml:space="preserve"> 2899 = 13 * 223</t>
  </si>
  <si>
    <t xml:space="preserve"> 2900 = (2^2) * (5^2) * 29</t>
  </si>
  <si>
    <t xml:space="preserve"> 2901 = 3 * 967</t>
  </si>
  <si>
    <t xml:space="preserve"> 2902 = 2 * 1451</t>
  </si>
  <si>
    <t xml:space="preserve"> 2903 is prime</t>
  </si>
  <si>
    <t xml:space="preserve"> 2904 = (2^3) * 3 * (11^2)</t>
  </si>
  <si>
    <t xml:space="preserve"> 2905 = 5 * 7 * 83</t>
  </si>
  <si>
    <t xml:space="preserve"> 2906 = 2 * 1453</t>
  </si>
  <si>
    <t xml:space="preserve"> 2907 = (3^2) * 17 * 19</t>
  </si>
  <si>
    <t xml:space="preserve"> 2908 = (2^2) * 727</t>
  </si>
  <si>
    <t xml:space="preserve"> 2909 is prime</t>
  </si>
  <si>
    <t xml:space="preserve"> 2910 = 2 * 3 * 5 * 97</t>
  </si>
  <si>
    <t xml:space="preserve"> 2911 = 41 * 71</t>
  </si>
  <si>
    <t xml:space="preserve"> 2912 = (2^5) * 7 * 13</t>
  </si>
  <si>
    <t xml:space="preserve"> 2913 = 3 * 971</t>
  </si>
  <si>
    <t xml:space="preserve"> 2914 = 2 * 31 * 47</t>
  </si>
  <si>
    <t xml:space="preserve"> 2915 = 5 * 11 * 53</t>
  </si>
  <si>
    <t xml:space="preserve"> 2916 = (2^2) * (3^6)</t>
  </si>
  <si>
    <t xml:space="preserve"> 2917 is prime</t>
  </si>
  <si>
    <t xml:space="preserve"> 2918 = 2 * 1459</t>
  </si>
  <si>
    <t xml:space="preserve"> 2919 = 3 * 7 * 139</t>
  </si>
  <si>
    <t xml:space="preserve"> 2920 = (2^3) * 5 * 73</t>
  </si>
  <si>
    <t xml:space="preserve"> 2921 = 23 * 127</t>
  </si>
  <si>
    <t xml:space="preserve"> 2922 = 2 * 3 * 487</t>
  </si>
  <si>
    <t xml:space="preserve"> 2923 = 37 * 79</t>
  </si>
  <si>
    <t xml:space="preserve"> 2924 = (2^2) * 17 * 43</t>
  </si>
  <si>
    <t xml:space="preserve"> 2925 = (3^2) * (5^2) * 13</t>
  </si>
  <si>
    <t xml:space="preserve"> 2926 = 2 * 7 * 11 * 19</t>
  </si>
  <si>
    <t xml:space="preserve"> 2927 is prime</t>
  </si>
  <si>
    <t xml:space="preserve"> 2928 = (2^4) * 3 * 61</t>
  </si>
  <si>
    <t xml:space="preserve"> 2929 = 29 * 101</t>
  </si>
  <si>
    <t xml:space="preserve"> 2930 = 2 * 5 * 293</t>
  </si>
  <si>
    <t xml:space="preserve"> 2931 = 3 * 977</t>
  </si>
  <si>
    <t xml:space="preserve"> 2932 = (2^2) * 733</t>
  </si>
  <si>
    <t xml:space="preserve"> 2933 = 7 * 419</t>
  </si>
  <si>
    <t xml:space="preserve"> 2934 = 2 * (3^2) * 163</t>
  </si>
  <si>
    <t xml:space="preserve"> 2935 = 5 * 587</t>
  </si>
  <si>
    <t xml:space="preserve"> 2936 = (2^3) * 367</t>
  </si>
  <si>
    <t xml:space="preserve"> 2937 = 3 * 11 * 89</t>
  </si>
  <si>
    <t xml:space="preserve"> 2938 = 2 * 13 * 113</t>
  </si>
  <si>
    <t xml:space="preserve"> 2939 is prime</t>
  </si>
  <si>
    <t xml:space="preserve"> 2940 = (2^2) * 3 * 5 * (7^2)</t>
  </si>
  <si>
    <t xml:space="preserve"> 2941 = 17 * 173</t>
  </si>
  <si>
    <t xml:space="preserve"> 2942 = 2 * 1471</t>
  </si>
  <si>
    <t xml:space="preserve"> 2943 = (3^3) * 109</t>
  </si>
  <si>
    <t xml:space="preserve"> 2944 = (2^7) * 23</t>
  </si>
  <si>
    <t xml:space="preserve"> 2945 = 5 * 19 * 31</t>
  </si>
  <si>
    <t xml:space="preserve"> 2946 = 2 * 3 * 491</t>
  </si>
  <si>
    <t xml:space="preserve"> 2947 = 7 * 421</t>
  </si>
  <si>
    <t xml:space="preserve"> 2948 = (2^2) * 11 * 67</t>
  </si>
  <si>
    <t xml:space="preserve"> 2949 = 3 * 983</t>
  </si>
  <si>
    <t xml:space="preserve"> 2950 = 2 * (5^2) * 59</t>
  </si>
  <si>
    <t xml:space="preserve"> 2951 = 13 * 227</t>
  </si>
  <si>
    <t xml:space="preserve"> 2952 = (2^3) * (3^2) * 41</t>
  </si>
  <si>
    <t xml:space="preserve"> 2953 is prime</t>
  </si>
  <si>
    <t xml:space="preserve"> 2954 = 2 * 7 * 211</t>
  </si>
  <si>
    <t xml:space="preserve"> 2955 = 3 * 5 * 197</t>
  </si>
  <si>
    <t xml:space="preserve"> 2956 = (2^2) * 739</t>
  </si>
  <si>
    <t xml:space="preserve"> 2957 is prime</t>
  </si>
  <si>
    <t xml:space="preserve"> 2958 = 2 * 3 * 17 * 29</t>
  </si>
  <si>
    <t xml:space="preserve"> 2959 = 11 * 269</t>
  </si>
  <si>
    <t xml:space="preserve"> 2960 = (2^4) * 5 * 37</t>
  </si>
  <si>
    <t xml:space="preserve"> 2961 = (3^2) * 7 * 47</t>
  </si>
  <si>
    <t xml:space="preserve"> 2962 = 2 * 1481</t>
  </si>
  <si>
    <t xml:space="preserve"> 2963 is prime</t>
  </si>
  <si>
    <t xml:space="preserve"> 2964 = (2^2) * 3 * 13 * 19</t>
  </si>
  <si>
    <t xml:space="preserve"> 2965 = 5 * 593</t>
  </si>
  <si>
    <t xml:space="preserve"> 2966 = 2 * 1483</t>
  </si>
  <si>
    <t xml:space="preserve"> 2967 = 3 * 23 * 43</t>
  </si>
  <si>
    <t xml:space="preserve"> 2968 = (2^3) * 7 * 53</t>
  </si>
  <si>
    <t xml:space="preserve"> 2969 is prime</t>
  </si>
  <si>
    <t xml:space="preserve"> 2970 = 2 * (3^3) * 5 * 11</t>
  </si>
  <si>
    <t xml:space="preserve"> 2971 is prime</t>
  </si>
  <si>
    <t xml:space="preserve"> 2972 = (2^2) * 743</t>
  </si>
  <si>
    <t xml:space="preserve"> 2973 = 3 * 991</t>
  </si>
  <si>
    <t xml:space="preserve"> 2974 = 2 * 1487</t>
  </si>
  <si>
    <t xml:space="preserve"> 2975 = (5^2) * 7 * 17</t>
  </si>
  <si>
    <t xml:space="preserve"> 2976 = (2^5) * 3 * 31</t>
  </si>
  <si>
    <t xml:space="preserve"> 2977 = 13 * 229</t>
  </si>
  <si>
    <t xml:space="preserve"> 2978 = 2 * 1489</t>
  </si>
  <si>
    <t xml:space="preserve"> 2979 = (3^2) * 331</t>
  </si>
  <si>
    <t xml:space="preserve"> 2980 = (2^2) * 5 * 149</t>
  </si>
  <si>
    <t xml:space="preserve"> 2981 = 11 * 271</t>
  </si>
  <si>
    <t xml:space="preserve"> 2982 = 2 * 3 * 7 * 71</t>
  </si>
  <si>
    <t xml:space="preserve"> 2983 = 19 * 157</t>
  </si>
  <si>
    <t xml:space="preserve"> 2984 = (2^3) * 373</t>
  </si>
  <si>
    <t xml:space="preserve"> 2985 = 3 * 5 * 199</t>
  </si>
  <si>
    <t xml:space="preserve"> 2986 = 2 * 1493</t>
  </si>
  <si>
    <t xml:space="preserve"> 2987 = 29 * 103</t>
  </si>
  <si>
    <t xml:space="preserve"> 2988 = (2^2) * (3^2) * 83</t>
  </si>
  <si>
    <t xml:space="preserve"> 2989 = (7^2) * 61</t>
  </si>
  <si>
    <t xml:space="preserve"> 2990 = 2 * 5 * 13 * 23</t>
  </si>
  <si>
    <t xml:space="preserve"> 2991 = 3 * 997</t>
  </si>
  <si>
    <t xml:space="preserve"> 2992 = (2^4) * 11 * 17</t>
  </si>
  <si>
    <t xml:space="preserve"> 2993 = 41 * 73</t>
  </si>
  <si>
    <t xml:space="preserve"> 2994 = 2 * 3 * 499</t>
  </si>
  <si>
    <t xml:space="preserve"> 2995 = 5 * 599</t>
  </si>
  <si>
    <t xml:space="preserve"> 2996 = (2^2) * 7 * 107</t>
  </si>
  <si>
    <t xml:space="preserve"> 2997 = (3^4) * 37</t>
  </si>
  <si>
    <t xml:space="preserve"> 2998 = 2 * 1499</t>
  </si>
  <si>
    <t xml:space="preserve"> 2999 is prime</t>
  </si>
  <si>
    <t xml:space="preserve"> 3000 = (2^3) * 3 * (5^3)</t>
  </si>
  <si>
    <t xml:space="preserve"> 3001 is prime</t>
  </si>
  <si>
    <t xml:space="preserve"> 3002 = 2 * 19 * 79</t>
  </si>
  <si>
    <t xml:space="preserve"> 3003 = 3 * 7 * 11 * 13</t>
  </si>
  <si>
    <t xml:space="preserve"> 3004 = (2^2) * 751</t>
  </si>
  <si>
    <t xml:space="preserve"> 3005 = 5 * 601</t>
  </si>
  <si>
    <t xml:space="preserve"> 3006 = 2 * (3^2) * 167</t>
  </si>
  <si>
    <t xml:space="preserve"> 3007 = 31 * 97</t>
  </si>
  <si>
    <t xml:space="preserve"> 3008 = (2^6) * 47</t>
  </si>
  <si>
    <t xml:space="preserve"> 3009 = 3 * 17 * 59</t>
  </si>
  <si>
    <t xml:space="preserve"> 3010 = 2 * 5 * 7 * 43</t>
  </si>
  <si>
    <t xml:space="preserve"> 3011 is prime</t>
  </si>
  <si>
    <t xml:space="preserve"> 3012 = (2^2) * 3 * 251</t>
  </si>
  <si>
    <t xml:space="preserve"> 3013 = 23 * 131</t>
  </si>
  <si>
    <t xml:space="preserve"> 3014 = 2 * 11 * 137</t>
  </si>
  <si>
    <t xml:space="preserve"> 3015 = (3^2) * 5 * 67</t>
  </si>
  <si>
    <t xml:space="preserve"> 3016 = (2^3) * 13 * 29</t>
  </si>
  <si>
    <t xml:space="preserve"> 3017 = 7 * 431</t>
  </si>
  <si>
    <t xml:space="preserve"> 3018 = 2 * 3 * 503</t>
  </si>
  <si>
    <t xml:space="preserve"> 3019 is prime</t>
  </si>
  <si>
    <t xml:space="preserve"> 3020 = (2^2) * 5 * 151</t>
  </si>
  <si>
    <t xml:space="preserve"> 3021 = 3 * 19 * 53</t>
  </si>
  <si>
    <t xml:space="preserve"> 3022 = 2 * 1511</t>
  </si>
  <si>
    <t xml:space="preserve"> 3023 is prime</t>
  </si>
  <si>
    <t xml:space="preserve"> 3024 = (2^4) * (3^3) * 7</t>
  </si>
  <si>
    <t xml:space="preserve"> 3025 = (5^2) * (11^2)</t>
  </si>
  <si>
    <t xml:space="preserve"> 3026 = 2 * 17 * 89</t>
  </si>
  <si>
    <t xml:space="preserve"> 3027 = 3 * 1009</t>
  </si>
  <si>
    <t xml:space="preserve"> 3028 = (2^2) * 757</t>
  </si>
  <si>
    <t xml:space="preserve"> 3029 = 13 * 233</t>
  </si>
  <si>
    <t xml:space="preserve"> 3030 = 2 * 3 * 5 * 101</t>
  </si>
  <si>
    <t xml:space="preserve"> 3031 = 7 * 433</t>
  </si>
  <si>
    <t xml:space="preserve"> 3032 = (2^3) * 379</t>
  </si>
  <si>
    <t xml:space="preserve"> 3033 = (3^2) * 337</t>
  </si>
  <si>
    <t xml:space="preserve"> 3034 = 2 * 37 * 41</t>
  </si>
  <si>
    <t xml:space="preserve"> 3035 = 5 * 607</t>
  </si>
  <si>
    <t xml:space="preserve"> 3036 = (2^2) * 3 * 11 * 23</t>
  </si>
  <si>
    <t xml:space="preserve"> 3037 is prime</t>
  </si>
  <si>
    <t xml:space="preserve"> 3038 = 2 * (7^2) * 31</t>
  </si>
  <si>
    <t xml:space="preserve"> 3039 = 3 * 1013</t>
  </si>
  <si>
    <t xml:space="preserve"> 3040 = (2^5) * 5 * 19</t>
  </si>
  <si>
    <t xml:space="preserve"> 3041 is prime</t>
  </si>
  <si>
    <t xml:space="preserve"> 3042 = 2 * (3^2) * (13^2)</t>
  </si>
  <si>
    <t xml:space="preserve"> 3043 = 17 * 179</t>
  </si>
  <si>
    <t xml:space="preserve"> 3044 = (2^2) * 761</t>
  </si>
  <si>
    <t xml:space="preserve"> 3045 = 3 * 5 * 7 * 29</t>
  </si>
  <si>
    <t xml:space="preserve"> 3046 = 2 * 1523</t>
  </si>
  <si>
    <t xml:space="preserve"> 3047 = 11 * 277</t>
  </si>
  <si>
    <t xml:space="preserve"> 3048 = (2^3) * 3 * 127</t>
  </si>
  <si>
    <t xml:space="preserve"> 3049 is prime</t>
  </si>
  <si>
    <t xml:space="preserve"> 3050 = 2 * (5^2) * 61</t>
  </si>
  <si>
    <t xml:space="preserve"> 3051 = (3^3) * 113</t>
  </si>
  <si>
    <t xml:space="preserve"> 3052 = (2^2) * 7 * 109</t>
  </si>
  <si>
    <t xml:space="preserve"> 3053 = 43 * 71</t>
  </si>
  <si>
    <t xml:space="preserve"> 3054 = 2 * 3 * 509</t>
  </si>
  <si>
    <t xml:space="preserve"> 3055 = 5 * 13 * 47</t>
  </si>
  <si>
    <t xml:space="preserve"> 3056 = (2^4) * 191</t>
  </si>
  <si>
    <t xml:space="preserve"> 3057 = 3 * 1019</t>
  </si>
  <si>
    <t xml:space="preserve"> 3058 = 2 * 11 * 139</t>
  </si>
  <si>
    <t xml:space="preserve"> 3059 = 7 * 19 * 23</t>
  </si>
  <si>
    <t xml:space="preserve"> 3060 = (2^2) * (3^2) * 5 * 17</t>
  </si>
  <si>
    <t xml:space="preserve"> 3061 is prime</t>
  </si>
  <si>
    <t xml:space="preserve"> 3062 = 2 * 1531</t>
  </si>
  <si>
    <t xml:space="preserve"> 3063 = 3 * 1021</t>
  </si>
  <si>
    <t xml:space="preserve"> 3064 = (2^3) * 383</t>
  </si>
  <si>
    <t xml:space="preserve"> 3065 = 5 * 613</t>
  </si>
  <si>
    <t xml:space="preserve"> 3066 = 2 * 3 * 7 * 73</t>
  </si>
  <si>
    <t xml:space="preserve"> 3067 is prime</t>
  </si>
  <si>
    <t xml:space="preserve"> 3068 = (2^2) * 13 * 59</t>
  </si>
  <si>
    <t xml:space="preserve"> 3069 = (3^2) * 11 * 31</t>
  </si>
  <si>
    <t xml:space="preserve"> 3070 = 2 * 5 * 307</t>
  </si>
  <si>
    <t xml:space="preserve"> 3071 = 37 * 83</t>
  </si>
  <si>
    <t xml:space="preserve"> 3072 = (2^10) * 3</t>
  </si>
  <si>
    <t xml:space="preserve"> 3073 = 7 * 439</t>
  </si>
  <si>
    <t xml:space="preserve"> 3074 = 2 * 29 * 53</t>
  </si>
  <si>
    <t xml:space="preserve"> 3075 = 3 * (5^2) * 41</t>
  </si>
  <si>
    <t xml:space="preserve"> 3076 = (2^2) * 769</t>
  </si>
  <si>
    <t xml:space="preserve"> 3077 = 17 * 181</t>
  </si>
  <si>
    <t xml:space="preserve"> 3078 = 2 * (3^4) * 19</t>
  </si>
  <si>
    <t xml:space="preserve"> 3079 is prime</t>
  </si>
  <si>
    <t xml:space="preserve"> 3080 = (2^3) * 5 * 7 * 11</t>
  </si>
  <si>
    <t xml:space="preserve"> 3081 = 3 * 13 * 79</t>
  </si>
  <si>
    <t xml:space="preserve"> 3082 = 2 * 23 * 67</t>
  </si>
  <si>
    <t xml:space="preserve"> 3083 is prime</t>
  </si>
  <si>
    <t xml:space="preserve"> 3084 = (2^2) * 3 * 257</t>
  </si>
  <si>
    <t xml:space="preserve"> 3085 = 5 * 617</t>
  </si>
  <si>
    <t xml:space="preserve"> 3086 = 2 * 1543</t>
  </si>
  <si>
    <t xml:space="preserve"> 3087 = (3^2) * (7^3)</t>
  </si>
  <si>
    <t xml:space="preserve"> 3088 = (2^4) * 193</t>
  </si>
  <si>
    <t xml:space="preserve"> 3089 is prime</t>
  </si>
  <si>
    <t xml:space="preserve"> 3090 = 2 * 3 * 5 * 103</t>
  </si>
  <si>
    <t xml:space="preserve"> 3091 = 11 * 281</t>
  </si>
  <si>
    <t xml:space="preserve"> 3092 = (2^2) * 773</t>
  </si>
  <si>
    <t xml:space="preserve"> 3093 = 3 * 1031</t>
  </si>
  <si>
    <t xml:space="preserve"> 3094 = 2 * 7 * 13 * 17</t>
  </si>
  <si>
    <t xml:space="preserve"> 3095 = 5 * 619</t>
  </si>
  <si>
    <t xml:space="preserve"> 3096 = (2^3) * (3^2) * 43</t>
  </si>
  <si>
    <t xml:space="preserve"> 3097 = 19 * 163</t>
  </si>
  <si>
    <t xml:space="preserve"> 3098 = 2 * 1549</t>
  </si>
  <si>
    <t xml:space="preserve"> 3099 = 3 * 1033</t>
  </si>
  <si>
    <t xml:space="preserve"> 3100 = (2^2) * (5^2) * 31</t>
  </si>
  <si>
    <t xml:space="preserve"> 3101 = 7 * 443</t>
  </si>
  <si>
    <t xml:space="preserve"> 3102 = 2 * 3 * 11 * 47</t>
  </si>
  <si>
    <t xml:space="preserve"> 3103 = 29 * 107</t>
  </si>
  <si>
    <t xml:space="preserve"> 3104 = (2^5) * 97</t>
  </si>
  <si>
    <t xml:space="preserve"> 3105 = (3^3) * 5 * 23</t>
  </si>
  <si>
    <t xml:space="preserve"> 3106 = 2 * 1553</t>
  </si>
  <si>
    <t xml:space="preserve"> 3107 = 13 * 239</t>
  </si>
  <si>
    <t xml:space="preserve"> 3108 = (2^2) * 3 * 7 * 37</t>
  </si>
  <si>
    <t xml:space="preserve"> 3109 is prime</t>
  </si>
  <si>
    <t xml:space="preserve"> 3110 = 2 * 5 * 311</t>
  </si>
  <si>
    <t xml:space="preserve"> 3111 = 3 * 17 * 61</t>
  </si>
  <si>
    <t xml:space="preserve"> 3112 = (2^3) * 389</t>
  </si>
  <si>
    <t xml:space="preserve"> 3113 = 11 * 283</t>
  </si>
  <si>
    <t xml:space="preserve"> 3114 = 2 * (3^2) * 173</t>
  </si>
  <si>
    <t xml:space="preserve"> 3115 = 5 * 7 * 89</t>
  </si>
  <si>
    <t xml:space="preserve"> 3116 = (2^2) * 19 * 41</t>
  </si>
  <si>
    <t xml:space="preserve"> 3117 = 3 * 1039</t>
  </si>
  <si>
    <t xml:space="preserve"> 3118 = 2 * 1559</t>
  </si>
  <si>
    <t xml:space="preserve"> 3119 is prime</t>
  </si>
  <si>
    <t xml:space="preserve"> 3120 = (2^4) * 3 * 5 * 13</t>
  </si>
  <si>
    <t xml:space="preserve"> 3121 is prime</t>
  </si>
  <si>
    <t xml:space="preserve"> 3122 = 2 * 7 * 223</t>
  </si>
  <si>
    <t xml:space="preserve"> 3123 = (3^2) * 347</t>
  </si>
  <si>
    <t xml:space="preserve"> 3124 = (2^2) * 11 * 71</t>
  </si>
  <si>
    <t xml:space="preserve"> 3125 = 5^5</t>
  </si>
  <si>
    <t xml:space="preserve"> 3126 = 2 * 3 * 521</t>
  </si>
  <si>
    <t xml:space="preserve"> 3127 = 53 * 59</t>
  </si>
  <si>
    <t xml:space="preserve"> 3128 = (2^3) * 17 * 23</t>
  </si>
  <si>
    <t xml:space="preserve"> 3129 = 3 * 7 * 149</t>
  </si>
  <si>
    <t xml:space="preserve"> 3130 = 2 * 5 * 313</t>
  </si>
  <si>
    <t xml:space="preserve"> 3131 = 31 * 101</t>
  </si>
  <si>
    <t xml:space="preserve"> 3132 = (2^2) * (3^3) * 29</t>
  </si>
  <si>
    <t xml:space="preserve"> 3133 = 13 * 241</t>
  </si>
  <si>
    <t xml:space="preserve"> 3134 = 2 * 1567</t>
  </si>
  <si>
    <t xml:space="preserve"> 3135 = 3 * 5 * 11 * 19</t>
  </si>
  <si>
    <t xml:space="preserve"> 3136 = (2^6) * (7^2)</t>
  </si>
  <si>
    <t xml:space="preserve"> 3137 is prime</t>
  </si>
  <si>
    <t xml:space="preserve"> 3138 = 2 * 3 * 523</t>
  </si>
  <si>
    <t xml:space="preserve"> 3139 = 43 * 73</t>
  </si>
  <si>
    <t xml:space="preserve"> 3140 = (2^2) * 5 * 157</t>
  </si>
  <si>
    <t xml:space="preserve"> 3141 = (3^2) * 349</t>
  </si>
  <si>
    <t xml:space="preserve"> 3142 = 2 * 1571</t>
  </si>
  <si>
    <t xml:space="preserve"> 3143 = 7 * 449</t>
  </si>
  <si>
    <t xml:space="preserve"> 3144 = (2^3) * 3 * 131</t>
  </si>
  <si>
    <t xml:space="preserve"> 3145 = 5 * 17 * 37</t>
  </si>
  <si>
    <t xml:space="preserve"> 3146 = 2 * (11^2) * 13</t>
  </si>
  <si>
    <t xml:space="preserve"> 3147 = 3 * 1049</t>
  </si>
  <si>
    <t xml:space="preserve"> 3148 = (2^2) * 787</t>
  </si>
  <si>
    <t xml:space="preserve"> 3149 = 47 * 67</t>
  </si>
  <si>
    <t xml:space="preserve"> 3150 = 2 * (3^2) * (5^2) * 7</t>
  </si>
  <si>
    <t xml:space="preserve"> 3151 = 23 * 137</t>
  </si>
  <si>
    <t xml:space="preserve"> 3152 = (2^4) * 197</t>
  </si>
  <si>
    <t xml:space="preserve"> 3153 = 3 * 1051</t>
  </si>
  <si>
    <t xml:space="preserve"> 3154 = 2 * 19 * 83</t>
  </si>
  <si>
    <t xml:space="preserve"> 3155 = 5 * 631</t>
  </si>
  <si>
    <t xml:space="preserve"> 3156 = (2^2) * 3 * 263</t>
  </si>
  <si>
    <t xml:space="preserve"> 3157 = 7 * 11 * 41</t>
  </si>
  <si>
    <t xml:space="preserve"> 3158 = 2 * 1579</t>
  </si>
  <si>
    <t xml:space="preserve"> 3159 = (3^5) * 13</t>
  </si>
  <si>
    <t xml:space="preserve"> 3160 = (2^3) * 5 * 79</t>
  </si>
  <si>
    <t xml:space="preserve"> 3161 = 29 * 109</t>
  </si>
  <si>
    <t xml:space="preserve"> 3162 = 2 * 3 * 17 * 31</t>
  </si>
  <si>
    <t xml:space="preserve"> 3163 is prime</t>
  </si>
  <si>
    <t xml:space="preserve"> 3164 = (2^2) * 7 * 113</t>
  </si>
  <si>
    <t xml:space="preserve"> 3165 = 3 * 5 * 211</t>
  </si>
  <si>
    <t xml:space="preserve"> 3166 = 2 * 1583</t>
  </si>
  <si>
    <t xml:space="preserve"> 3167 is prime</t>
  </si>
  <si>
    <t xml:space="preserve"> 3168 = (2^5) * (3^2) * 11</t>
  </si>
  <si>
    <t xml:space="preserve"> 3169 is prime</t>
  </si>
  <si>
    <t xml:space="preserve"> 3170 = 2 * 5 * 317</t>
  </si>
  <si>
    <t xml:space="preserve"> 3171 = 3 * 7 * 151</t>
  </si>
  <si>
    <t xml:space="preserve"> 3172 = (2^2) * 13 * 61</t>
  </si>
  <si>
    <t xml:space="preserve"> 3173 = 19 * 167</t>
  </si>
  <si>
    <t xml:space="preserve"> 3174 = 2 * 3 * (23^2)</t>
  </si>
  <si>
    <t xml:space="preserve"> 3175 = (5^2) * 127</t>
  </si>
  <si>
    <t xml:space="preserve"> 3176 = (2^3) * 397</t>
  </si>
  <si>
    <t xml:space="preserve"> 3177 = (3^2) * 353</t>
  </si>
  <si>
    <t xml:space="preserve"> 3178 = 2 * 7 * 227</t>
  </si>
  <si>
    <t xml:space="preserve"> 3179 = 11 * (17^2)</t>
  </si>
  <si>
    <t xml:space="preserve"> 3180 = (2^2) * 3 * 5 * 53</t>
  </si>
  <si>
    <t xml:space="preserve"> 3181 is prime</t>
  </si>
  <si>
    <t xml:space="preserve"> 3182 = 2 * 37 * 43</t>
  </si>
  <si>
    <t xml:space="preserve"> 3183 = 3 * 1061</t>
  </si>
  <si>
    <t xml:space="preserve"> 3184 = (2^4) * 199</t>
  </si>
  <si>
    <t xml:space="preserve"> 3185 = 5 * (7^2) * 13</t>
  </si>
  <si>
    <t xml:space="preserve"> 3186 = 2 * (3^3) * 59</t>
  </si>
  <si>
    <t xml:space="preserve"> 3187 is prime</t>
  </si>
  <si>
    <t xml:space="preserve"> 3188 = (2^2) * 797</t>
  </si>
  <si>
    <t xml:space="preserve"> 3189 = 3 * 1063</t>
  </si>
  <si>
    <t xml:space="preserve"> 3190 = 2 * 5 * 11 * 29</t>
  </si>
  <si>
    <t xml:space="preserve"> 3191 is prime</t>
  </si>
  <si>
    <t xml:space="preserve"> 3192 = (2^3) * 3 * 7 * 19</t>
  </si>
  <si>
    <t xml:space="preserve"> 3193 = 31 * 103</t>
  </si>
  <si>
    <t xml:space="preserve"> 3194 = 2 * 1597</t>
  </si>
  <si>
    <t xml:space="preserve"> 3195 = (3^2) * 5 * 71</t>
  </si>
  <si>
    <t xml:space="preserve"> 3196 = (2^2) * 17 * 47</t>
  </si>
  <si>
    <t xml:space="preserve"> 3197 = 23 * 139</t>
  </si>
  <si>
    <t xml:space="preserve"> 3198 = 2 * 3 * 13 * 41</t>
  </si>
  <si>
    <t xml:space="preserve"> 3199 = 7 * 457</t>
  </si>
  <si>
    <t xml:space="preserve"> 3200 = (2^7) * (5^2)</t>
  </si>
  <si>
    <t xml:space="preserve"> 3201 = 3 * 11 * 97</t>
  </si>
  <si>
    <t xml:space="preserve"> 3202 = 2 * 1601</t>
  </si>
  <si>
    <t xml:space="preserve"> 3203 is prime</t>
  </si>
  <si>
    <t xml:space="preserve"> 3204 = (2^2) * (3^2) * 89</t>
  </si>
  <si>
    <t xml:space="preserve"> 3205 = 5 * 641</t>
  </si>
  <si>
    <t xml:space="preserve"> 3206 = 2 * 7 * 229</t>
  </si>
  <si>
    <t xml:space="preserve"> 3207 = 3 * 1069</t>
  </si>
  <si>
    <t xml:space="preserve"> 3208 = (2^3) * 401</t>
  </si>
  <si>
    <t xml:space="preserve"> 3209 is prime</t>
  </si>
  <si>
    <t xml:space="preserve"> 3210 = 2 * 3 * 5 * 107</t>
  </si>
  <si>
    <t xml:space="preserve"> 3211 = (13^2) * 19</t>
  </si>
  <si>
    <t xml:space="preserve"> 3212 = (2^2) * 11 * 73</t>
  </si>
  <si>
    <t xml:space="preserve"> 3213 = (3^3) * 7 * 17</t>
  </si>
  <si>
    <t xml:space="preserve"> 3214 = 2 * 1607</t>
  </si>
  <si>
    <t xml:space="preserve"> 3215 = 5 * 643</t>
  </si>
  <si>
    <t xml:space="preserve"> 3216 = (2^4) * 3 * 67</t>
  </si>
  <si>
    <t xml:space="preserve"> 3217 is prime</t>
  </si>
  <si>
    <t xml:space="preserve"> 3218 = 2 * 1609</t>
  </si>
  <si>
    <t xml:space="preserve"> 3219 = 3 * 29 * 37</t>
  </si>
  <si>
    <t xml:space="preserve"> 3220 = (2^2) * 5 * 7 * 23</t>
  </si>
  <si>
    <t xml:space="preserve"> 3221 is prime</t>
  </si>
  <si>
    <t xml:space="preserve"> 3222 = 2 * (3^2) * 179</t>
  </si>
  <si>
    <t xml:space="preserve"> 3223 = 11 * 293</t>
  </si>
  <si>
    <t xml:space="preserve"> 3224 = (2^3) * 13 * 31</t>
  </si>
  <si>
    <t xml:space="preserve"> 3225 = 3 * (5^2) * 43</t>
  </si>
  <si>
    <t xml:space="preserve"> 3226 = 2 * 1613</t>
  </si>
  <si>
    <t xml:space="preserve"> 3227 = 7 * 461</t>
  </si>
  <si>
    <t xml:space="preserve"> 3228 = (2^2) * 3 * 269</t>
  </si>
  <si>
    <t xml:space="preserve"> 3229 is prime</t>
  </si>
  <si>
    <t xml:space="preserve"> 3230 = 2 * 5 * 17 * 19</t>
  </si>
  <si>
    <t xml:space="preserve"> 3231 = (3^2) * 359</t>
  </si>
  <si>
    <t xml:space="preserve"> 3232 = (2^5) * 101</t>
  </si>
  <si>
    <t xml:space="preserve"> 3233 = 53 * 61</t>
  </si>
  <si>
    <t xml:space="preserve"> 3234 = 2 * 3 * (7^2) * 11</t>
  </si>
  <si>
    <t xml:space="preserve"> 3235 = 5 * 647</t>
  </si>
  <si>
    <t xml:space="preserve"> 3236 = (2^2) * 809</t>
  </si>
  <si>
    <t xml:space="preserve"> 3237 = 3 * 13 * 83</t>
  </si>
  <si>
    <t xml:space="preserve"> 3238 = 2 * 1619</t>
  </si>
  <si>
    <t xml:space="preserve"> 3239 = 41 * 79</t>
  </si>
  <si>
    <t xml:space="preserve"> 3240 = (2^3) * (3^4) * 5</t>
  </si>
  <si>
    <t xml:space="preserve"> 3241 = 7 * 463</t>
  </si>
  <si>
    <t xml:space="preserve"> 3242 = 2 * 1621</t>
  </si>
  <si>
    <t xml:space="preserve"> 3243 = 3 * 23 * 47</t>
  </si>
  <si>
    <t xml:space="preserve"> 3244 = (2^2) * 811</t>
  </si>
  <si>
    <t xml:space="preserve"> 3245 = 5 * 11 * 59</t>
  </si>
  <si>
    <t xml:space="preserve"> 3246 = 2 * 3 * 541</t>
  </si>
  <si>
    <t xml:space="preserve"> 3247 = 17 * 191</t>
  </si>
  <si>
    <t xml:space="preserve"> 3248 = (2^4) * 7 * 29</t>
  </si>
  <si>
    <t xml:space="preserve"> 3249 = (3^2) * (19^2)</t>
  </si>
  <si>
    <t xml:space="preserve"> 3250 = 2 * (5^3) * 13</t>
  </si>
  <si>
    <t xml:space="preserve"> 3251 is prime</t>
  </si>
  <si>
    <t xml:space="preserve"> 3252 = (2^2) * 3 * 271</t>
  </si>
  <si>
    <t xml:space="preserve"> 3253 is prime</t>
  </si>
  <si>
    <t xml:space="preserve"> 3254 = 2 * 1627</t>
  </si>
  <si>
    <t xml:space="preserve"> 3255 = 3 * 5 * 7 * 31</t>
  </si>
  <si>
    <t xml:space="preserve"> 3256 = (2^3) * 11 * 37</t>
  </si>
  <si>
    <t xml:space="preserve"> 3257 is prime</t>
  </si>
  <si>
    <t xml:space="preserve"> 3258 = 2 * (3^2) * 181</t>
  </si>
  <si>
    <t xml:space="preserve"> 3259 is prime</t>
  </si>
  <si>
    <t xml:space="preserve"> 3260 = (2^2) * 5 * 163</t>
  </si>
  <si>
    <t xml:space="preserve"> 3261 = 3 * 1087</t>
  </si>
  <si>
    <t xml:space="preserve"> 3262 = 2 * 7 * 233</t>
  </si>
  <si>
    <t xml:space="preserve"> 3263 = 13 * 251</t>
  </si>
  <si>
    <t xml:space="preserve"> 3264 = (2^6) * 3 * 17</t>
  </si>
  <si>
    <t xml:space="preserve"> 3265 = 5 * 653</t>
  </si>
  <si>
    <t xml:space="preserve"> 3266 = 2 * 23 * 71</t>
  </si>
  <si>
    <t xml:space="preserve"> 3267 = (3^3) * (11^2)</t>
  </si>
  <si>
    <t xml:space="preserve"> 3268 = (2^2) * 19 * 43</t>
  </si>
  <si>
    <t xml:space="preserve"> 3269 = 7 * 467</t>
  </si>
  <si>
    <t xml:space="preserve"> 3270 = 2 * 3 * 5 * 109</t>
  </si>
  <si>
    <t xml:space="preserve"> 3271 is prime</t>
  </si>
  <si>
    <t xml:space="preserve"> 3272 = (2^3) * 409</t>
  </si>
  <si>
    <t xml:space="preserve"> 3273 = 3 * 1091</t>
  </si>
  <si>
    <t xml:space="preserve"> 3274 = 2 * 1637</t>
  </si>
  <si>
    <t xml:space="preserve"> 3275 = (5^2) * 131</t>
  </si>
  <si>
    <t xml:space="preserve"> 3276 = (2^2) * (3^2) * 7 * 13</t>
  </si>
  <si>
    <t xml:space="preserve"> 3277 = 29 * 113</t>
  </si>
  <si>
    <t xml:space="preserve"> 3278 = 2 * 11 * 149</t>
  </si>
  <si>
    <t xml:space="preserve"> 3279 = 3 * 1093</t>
  </si>
  <si>
    <t xml:space="preserve"> 3280 = (2^4) * 5 * 41</t>
  </si>
  <si>
    <t xml:space="preserve"> 3281 = 17 * 193</t>
  </si>
  <si>
    <t xml:space="preserve"> 3282 = 2 * 3 * 547</t>
  </si>
  <si>
    <t xml:space="preserve"> 3283 = (7^2) * 67</t>
  </si>
  <si>
    <t xml:space="preserve"> 3284 = (2^2) * 821</t>
  </si>
  <si>
    <t xml:space="preserve"> 3285 = (3^2) * 5 * 73</t>
  </si>
  <si>
    <t xml:space="preserve"> 3286 = 2 * 31 * 53</t>
  </si>
  <si>
    <t xml:space="preserve"> 3287 = 19 * 173</t>
  </si>
  <si>
    <t xml:space="preserve"> 3288 = (2^3) * 3 * 137</t>
  </si>
  <si>
    <t xml:space="preserve"> 3289 = 11 * 13 * 23</t>
  </si>
  <si>
    <t xml:space="preserve"> 3290 = 2 * 5 * 7 * 47</t>
  </si>
  <si>
    <t xml:space="preserve"> 3291 = 3 * 1097</t>
  </si>
  <si>
    <t xml:space="preserve"> 3292 = (2^2) * 823</t>
  </si>
  <si>
    <t xml:space="preserve"> 3293 = 37 * 89</t>
  </si>
  <si>
    <t xml:space="preserve"> 3294 = 2 * (3^3) * 61</t>
  </si>
  <si>
    <t xml:space="preserve"> 3295 = 5 * 659</t>
  </si>
  <si>
    <t xml:space="preserve"> 3296 = (2^5) * 103</t>
  </si>
  <si>
    <t xml:space="preserve"> 3297 = 3 * 7 * 157</t>
  </si>
  <si>
    <t xml:space="preserve"> 3298 = 2 * 17 * 97</t>
  </si>
  <si>
    <t xml:space="preserve"> 3299 is prime</t>
  </si>
  <si>
    <t xml:space="preserve"> 3300 = (2^2) * 3 * (5^2) * 11</t>
  </si>
  <si>
    <t xml:space="preserve"> 3301 is prime</t>
  </si>
  <si>
    <t xml:space="preserve"> 3302 = 2 * 13 * 127</t>
  </si>
  <si>
    <t xml:space="preserve"> 3303 = (3^2) * 367</t>
  </si>
  <si>
    <t xml:space="preserve"> 3304 = (2^3) * 7 * 59</t>
  </si>
  <si>
    <t xml:space="preserve"> 3305 = 5 * 661</t>
  </si>
  <si>
    <t xml:space="preserve"> 3306 = 2 * 3 * 19 * 29</t>
  </si>
  <si>
    <t xml:space="preserve"> 3307 is prime</t>
  </si>
  <si>
    <t xml:space="preserve"> 3308 = (2^2) * 827</t>
  </si>
  <si>
    <t xml:space="preserve"> 3309 = 3 * 1103</t>
  </si>
  <si>
    <t xml:space="preserve"> 3310 = 2 * 5 * 331</t>
  </si>
  <si>
    <t xml:space="preserve"> 3311 = 7 * 11 * 43</t>
  </si>
  <si>
    <t xml:space="preserve"> 3312 = (2^4) * (3^2) * 23</t>
  </si>
  <si>
    <t xml:space="preserve"> 3313 is prime</t>
  </si>
  <si>
    <t xml:space="preserve"> 3314 = 2 * 1657</t>
  </si>
  <si>
    <t xml:space="preserve"> 3315 = 3 * 5 * 13 * 17</t>
  </si>
  <si>
    <t xml:space="preserve"> 3316 = (2^2) * 829</t>
  </si>
  <si>
    <t xml:space="preserve"> 3317 = 31 * 107</t>
  </si>
  <si>
    <t xml:space="preserve"> 3318 = 2 * 3 * 7 * 79</t>
  </si>
  <si>
    <t xml:space="preserve"> 3319 is prime</t>
  </si>
  <si>
    <t xml:space="preserve"> 3320 = (2^3) * 5 * 83</t>
  </si>
  <si>
    <t xml:space="preserve"> 3321 = (3^4) * 41</t>
  </si>
  <si>
    <t xml:space="preserve"> 3322 = 2 * 11 * 151</t>
  </si>
  <si>
    <t xml:space="preserve"> 3323 is prime</t>
  </si>
  <si>
    <t xml:space="preserve"> 3324 = (2^2) * 3 * 277</t>
  </si>
  <si>
    <t xml:space="preserve"> 3325 = (5^2) * 7 * 19</t>
  </si>
  <si>
    <t xml:space="preserve"> 3326 = 2 * 1663</t>
  </si>
  <si>
    <t xml:space="preserve"> 3327 = 3 * 1109</t>
  </si>
  <si>
    <t xml:space="preserve"> 3328 = (2^8) * 13</t>
  </si>
  <si>
    <t xml:space="preserve"> 3329 is prime</t>
  </si>
  <si>
    <t xml:space="preserve"> 3330 = 2 * (3^2) * 5 * 37</t>
  </si>
  <si>
    <t xml:space="preserve"> 3331 is prime</t>
  </si>
  <si>
    <t xml:space="preserve"> 3332 = (2^2) * (7^2) * 17</t>
  </si>
  <si>
    <t xml:space="preserve"> 3333 = 3 * 11 * 101</t>
  </si>
  <si>
    <t xml:space="preserve"> 3334 = 2 * 1667</t>
  </si>
  <si>
    <t xml:space="preserve"> 3335 = 5 * 23 * 29</t>
  </si>
  <si>
    <t xml:space="preserve"> 3336 = (2^3) * 3 * 139</t>
  </si>
  <si>
    <t xml:space="preserve"> 3337 = 47 * 71</t>
  </si>
  <si>
    <t xml:space="preserve"> 3338 = 2 * 1669</t>
  </si>
  <si>
    <t xml:space="preserve"> 3339 = (3^2) * 7 * 53</t>
  </si>
  <si>
    <t xml:space="preserve"> 3340 = (2^2) * 5 * 167</t>
  </si>
  <si>
    <t xml:space="preserve"> 3341 = 13 * 257</t>
  </si>
  <si>
    <t xml:space="preserve"> 3342 = 2 * 3 * 557</t>
  </si>
  <si>
    <t xml:space="preserve"> 3343 is prime</t>
  </si>
  <si>
    <t xml:space="preserve"> 3344 = (2^4) * 11 * 19</t>
  </si>
  <si>
    <t xml:space="preserve"> 3345 = 3 * 5 * 223</t>
  </si>
  <si>
    <t xml:space="preserve"> 3346 = 2 * 7 * 239</t>
  </si>
  <si>
    <t xml:space="preserve"> 3347 is prime</t>
  </si>
  <si>
    <t xml:space="preserve"> 3348 = (2^2) * (3^3) * 31</t>
  </si>
  <si>
    <t xml:space="preserve"> 3349 = 17 * 197</t>
  </si>
  <si>
    <t xml:space="preserve"> 3350 = 2 * (5^2) * 67</t>
  </si>
  <si>
    <t xml:space="preserve"> 3351 = 3 * 1117</t>
  </si>
  <si>
    <t xml:space="preserve"> 3352 = (2^3) * 419</t>
  </si>
  <si>
    <t xml:space="preserve"> 3353 = 7 * 479</t>
  </si>
  <si>
    <t xml:space="preserve"> 3354 = 2 * 3 * 13 * 43</t>
  </si>
  <si>
    <t xml:space="preserve"> 3355 = 5 * 11 * 61</t>
  </si>
  <si>
    <t xml:space="preserve"> 3356 = (2^2) * 839</t>
  </si>
  <si>
    <t xml:space="preserve"> 3357 = (3^2) * 373</t>
  </si>
  <si>
    <t xml:space="preserve"> 3358 = 2 * 23 * 73</t>
  </si>
  <si>
    <t xml:space="preserve"> 3359 is prime</t>
  </si>
  <si>
    <t xml:space="preserve"> 3360 = (2^5) * 3 * 5 * 7</t>
  </si>
  <si>
    <t xml:space="preserve"> 3361 is prime</t>
  </si>
  <si>
    <t xml:space="preserve"> 3362 = 2 * (41^2)</t>
  </si>
  <si>
    <t xml:space="preserve"> 3363 = 3 * 19 * 59</t>
  </si>
  <si>
    <t xml:space="preserve"> 3364 = (2^2) * (29^2)</t>
  </si>
  <si>
    <t xml:space="preserve"> 3365 = 5 * 673</t>
  </si>
  <si>
    <t xml:space="preserve"> 3366 = 2 * (3^2) * 11 * 17</t>
  </si>
  <si>
    <t xml:space="preserve"> 3367 = 7 * 13 * 37</t>
  </si>
  <si>
    <t xml:space="preserve"> 3368 = (2^3) * 421</t>
  </si>
  <si>
    <t xml:space="preserve"> 3369 = 3 * 1123</t>
  </si>
  <si>
    <t xml:space="preserve"> 3370 = 2 * 5 * 337</t>
  </si>
  <si>
    <t xml:space="preserve"> 3371 is prime</t>
  </si>
  <si>
    <t xml:space="preserve"> 3372 = (2^2) * 3 * 281</t>
  </si>
  <si>
    <t xml:space="preserve"> 3373 is prime</t>
  </si>
  <si>
    <t xml:space="preserve"> 3374 = 2 * 7 * 241</t>
  </si>
  <si>
    <t xml:space="preserve"> 3375 = (3^3) * (5^3)</t>
  </si>
  <si>
    <t xml:space="preserve"> 3376 = (2^4) * 211</t>
  </si>
  <si>
    <t xml:space="preserve"> 3377 = 11 * 307</t>
  </si>
  <si>
    <t xml:space="preserve"> 3378 = 2 * 3 * 563</t>
  </si>
  <si>
    <t xml:space="preserve"> 3379 = 31 * 109</t>
  </si>
  <si>
    <t xml:space="preserve"> 3380 = (2^2) * 5 * (13^2)</t>
  </si>
  <si>
    <t xml:space="preserve"> 3381 = 3 * (7^2) * 23</t>
  </si>
  <si>
    <t xml:space="preserve"> 3382 = 2 * 19 * 89</t>
  </si>
  <si>
    <t xml:space="preserve"> 3383 = 17 * 199</t>
  </si>
  <si>
    <t xml:space="preserve"> 3384 = (2^3) * (3^2) * 47</t>
  </si>
  <si>
    <t xml:space="preserve"> 3385 = 5 * 677</t>
  </si>
  <si>
    <t xml:space="preserve"> 3386 = 2 * 1693</t>
  </si>
  <si>
    <t xml:space="preserve"> 3387 = 3 * 1129</t>
  </si>
  <si>
    <t xml:space="preserve"> 3388 = (2^2) * 7 * (11^2)</t>
  </si>
  <si>
    <t xml:space="preserve"> 3389 is prime</t>
  </si>
  <si>
    <t xml:space="preserve"> 3390 = 2 * 3 * 5 * 113</t>
  </si>
  <si>
    <t xml:space="preserve"> 3391 is prime</t>
  </si>
  <si>
    <t xml:space="preserve"> 3392 = (2^6) * 53</t>
  </si>
  <si>
    <t xml:space="preserve"> 3393 = (3^2) * 13 * 29</t>
  </si>
  <si>
    <t xml:space="preserve"> 3394 = 2 * 1697</t>
  </si>
  <si>
    <t xml:space="preserve"> 3395 = 5 * 7 * 97</t>
  </si>
  <si>
    <t xml:space="preserve"> 3396 = (2^2) * 3 * 283</t>
  </si>
  <si>
    <t xml:space="preserve"> 3397 = 43 * 79</t>
  </si>
  <si>
    <t xml:space="preserve"> 3398 = 2 * 1699</t>
  </si>
  <si>
    <t xml:space="preserve"> 3399 = 3 * 11 * 103</t>
  </si>
  <si>
    <t xml:space="preserve"> 3400 = (2^3) * (5^2) * 17</t>
  </si>
  <si>
    <t xml:space="preserve"> 3401 = 19 * 179</t>
  </si>
  <si>
    <t xml:space="preserve"> 3402 = 2 * (3^5) * 7</t>
  </si>
  <si>
    <t xml:space="preserve"> 3403 = 41 * 83</t>
  </si>
  <si>
    <t xml:space="preserve"> 3404 = (2^2) * 23 * 37</t>
  </si>
  <si>
    <t xml:space="preserve"> 3405 = 3 * 5 * 227</t>
  </si>
  <si>
    <t xml:space="preserve"> 3406 = 2 * 13 * 131</t>
  </si>
  <si>
    <t xml:space="preserve"> 3407 is prime</t>
  </si>
  <si>
    <t xml:space="preserve"> 3408 = (2^4) * 3 * 71</t>
  </si>
  <si>
    <t xml:space="preserve"> 3409 = 7 * 487</t>
  </si>
  <si>
    <t xml:space="preserve"> 3410 = 2 * 5 * 11 * 31</t>
  </si>
  <si>
    <t xml:space="preserve"> 3411 = (3^2) * 379</t>
  </si>
  <si>
    <t xml:space="preserve"> 3412 = (2^2) * 853</t>
  </si>
  <si>
    <t xml:space="preserve"> 3413 is prime</t>
  </si>
  <si>
    <t xml:space="preserve"> 3414 = 2 * 3 * 569</t>
  </si>
  <si>
    <t xml:space="preserve"> 3415 = 5 * 683</t>
  </si>
  <si>
    <t xml:space="preserve"> 3416 = (2^3) * 7 * 61</t>
  </si>
  <si>
    <t xml:space="preserve"> 3417 = 3 * 17 * 67</t>
  </si>
  <si>
    <t xml:space="preserve"> 3418 = 2 * 1709</t>
  </si>
  <si>
    <t xml:space="preserve"> 3419 = 13 * 263</t>
  </si>
  <si>
    <t xml:space="preserve"> 3420 = (2^2) * (3^2) * 5 * 19</t>
  </si>
  <si>
    <t xml:space="preserve"> 3421 = 11 * 311</t>
  </si>
  <si>
    <t xml:space="preserve"> 3422 = 2 * 29 * 59</t>
  </si>
  <si>
    <t xml:space="preserve"> 3423 = 3 * 7 * 163</t>
  </si>
  <si>
    <t xml:space="preserve"> 3424 = (2^5) * 107</t>
  </si>
  <si>
    <t xml:space="preserve"> 3425 = (5^2) * 137</t>
  </si>
  <si>
    <t xml:space="preserve"> 3426 = 2 * 3 * 571</t>
  </si>
  <si>
    <t xml:space="preserve"> 3427 = 23 * 149</t>
  </si>
  <si>
    <t xml:space="preserve"> 3428 = (2^2) * 857</t>
  </si>
  <si>
    <t xml:space="preserve"> 3429 = (3^3) * 127</t>
  </si>
  <si>
    <t xml:space="preserve"> 3430 = 2 * 5 * (7^3)</t>
  </si>
  <si>
    <t xml:space="preserve"> 3431 = 47 * 73</t>
  </si>
  <si>
    <t xml:space="preserve"> 3432 = (2^3) * 3 * 11 * 13</t>
  </si>
  <si>
    <t xml:space="preserve"> 3433 is prime</t>
  </si>
  <si>
    <t xml:space="preserve"> 3434 = 2 * 17 * 101</t>
  </si>
  <si>
    <t xml:space="preserve"> 3435 = 3 * 5 * 229</t>
  </si>
  <si>
    <t xml:space="preserve"> 3436 = (2^2) * 859</t>
  </si>
  <si>
    <t xml:space="preserve"> 3437 = 7 * 491</t>
  </si>
  <si>
    <t xml:space="preserve"> 3438 = 2 * (3^2) * 191</t>
  </si>
  <si>
    <t xml:space="preserve"> 3439 = 19 * 181</t>
  </si>
  <si>
    <t xml:space="preserve"> 3440 = (2^4) * 5 * 43</t>
  </si>
  <si>
    <t xml:space="preserve"> 3441 = 3 * 31 * 37</t>
  </si>
  <si>
    <t xml:space="preserve"> 3442 = 2 * 1721</t>
  </si>
  <si>
    <t xml:space="preserve"> 3443 = 11 * 313</t>
  </si>
  <si>
    <t xml:space="preserve"> 3444 = (2^2) * 3 * 7 * 41</t>
  </si>
  <si>
    <t xml:space="preserve"> 3445 = 5 * 13 * 53</t>
  </si>
  <si>
    <t xml:space="preserve"> 3446 = 2 * 1723</t>
  </si>
  <si>
    <t xml:space="preserve"> 3447 = (3^2) * 383</t>
  </si>
  <si>
    <t xml:space="preserve"> 3448 = (2^3) * 431</t>
  </si>
  <si>
    <t xml:space="preserve"> 3449 is prime</t>
  </si>
  <si>
    <t xml:space="preserve"> 3450 = 2 * 3 * (5^2) * 23</t>
  </si>
  <si>
    <t xml:space="preserve"> 3451 = 7 * 17 * 29</t>
  </si>
  <si>
    <t xml:space="preserve"> 3452 = (2^2) * 863</t>
  </si>
  <si>
    <t xml:space="preserve"> 3453 = 3 * 1151</t>
  </si>
  <si>
    <t xml:space="preserve"> 3454 = 2 * 11 * 157</t>
  </si>
  <si>
    <t xml:space="preserve"> 3455 = 5 * 691</t>
  </si>
  <si>
    <t xml:space="preserve"> 3456 = (2^7) * (3^3)</t>
  </si>
  <si>
    <t xml:space="preserve"> 3457 is prime</t>
  </si>
  <si>
    <t xml:space="preserve"> 3458 = 2 * 7 * 13 * 19</t>
  </si>
  <si>
    <t xml:space="preserve"> 3459 = 3 * 1153</t>
  </si>
  <si>
    <t xml:space="preserve"> 3460 = (2^2) * 5 * 173</t>
  </si>
  <si>
    <t xml:space="preserve"> 3461 is prime</t>
  </si>
  <si>
    <t xml:space="preserve"> 3462 = 2 * 3 * 577</t>
  </si>
  <si>
    <t xml:space="preserve"> 3463 is prime</t>
  </si>
  <si>
    <t xml:space="preserve"> 3464 = (2^3) * 433</t>
  </si>
  <si>
    <t xml:space="preserve"> 3465 = (3^2) * 5 * 7 * 11</t>
  </si>
  <si>
    <t xml:space="preserve"> 3466 = 2 * 1733</t>
  </si>
  <si>
    <t xml:space="preserve"> 3467 is prime</t>
  </si>
  <si>
    <t xml:space="preserve"> 3468 = (2^2) * 3 * (17^2)</t>
  </si>
  <si>
    <t xml:space="preserve"> 3469 is prime</t>
  </si>
  <si>
    <t xml:space="preserve"> 3470 = 2 * 5 * 347</t>
  </si>
  <si>
    <t xml:space="preserve"> 3471 = 3 * 13 * 89</t>
  </si>
  <si>
    <t xml:space="preserve"> 3472 = (2^4) * 7 * 31</t>
  </si>
  <si>
    <t xml:space="preserve"> 3473 = 23 * 151</t>
  </si>
  <si>
    <t xml:space="preserve"> 3474 = 2 * (3^2) * 193</t>
  </si>
  <si>
    <t xml:space="preserve"> 3475 = (5^2) * 139</t>
  </si>
  <si>
    <t xml:space="preserve"> 3476 = (2^2) * 11 * 79</t>
  </si>
  <si>
    <t xml:space="preserve"> 3477 = 3 * 19 * 61</t>
  </si>
  <si>
    <t xml:space="preserve"> 3478 = 2 * 37 * 47</t>
  </si>
  <si>
    <t xml:space="preserve"> 3479 = (7^2) * 71</t>
  </si>
  <si>
    <t xml:space="preserve"> 3480 = (2^3) * 3 * 5 * 29</t>
  </si>
  <si>
    <t xml:space="preserve"> 3481 = 59^2</t>
  </si>
  <si>
    <t xml:space="preserve"> 3482 = 2 * 1741</t>
  </si>
  <si>
    <t xml:space="preserve"> 3483 = (3^4) * 43</t>
  </si>
  <si>
    <t xml:space="preserve"> 3484 = (2^2) * 13 * 67</t>
  </si>
  <si>
    <t xml:space="preserve"> 3485 = 5 * 17 * 41</t>
  </si>
  <si>
    <t xml:space="preserve"> 3486 = 2 * 3 * 7 * 83</t>
  </si>
  <si>
    <t xml:space="preserve"> 3487 = 11 * 317</t>
  </si>
  <si>
    <t xml:space="preserve"> 3488 = (2^5) * 109</t>
  </si>
  <si>
    <t xml:space="preserve"> 3489 = 3 * 1163</t>
  </si>
  <si>
    <t xml:space="preserve"> 3490 = 2 * 5 * 349</t>
  </si>
  <si>
    <t xml:space="preserve"> 3491 is prime</t>
  </si>
  <si>
    <t xml:space="preserve"> 3492 = (2^2) * (3^2) * 97</t>
  </si>
  <si>
    <t xml:space="preserve"> 3493 = 7 * 499</t>
  </si>
  <si>
    <t xml:space="preserve"> 3494 = 2 * 1747</t>
  </si>
  <si>
    <t xml:space="preserve"> 3495 = 3 * 5 * 233</t>
  </si>
  <si>
    <t xml:space="preserve"> 3496 = (2^3) * 19 * 23</t>
  </si>
  <si>
    <t xml:space="preserve"> 3497 = 13 * 269</t>
  </si>
  <si>
    <t xml:space="preserve"> 3498 = 2 * 3 * 11 * 53</t>
  </si>
  <si>
    <t xml:space="preserve"> 3499 is prime</t>
  </si>
  <si>
    <t xml:space="preserve"> 3500 = (2^2) * (5^3) * 7</t>
  </si>
  <si>
    <t xml:space="preserve"> 3501 = (3^2) * 389</t>
  </si>
  <si>
    <t xml:space="preserve"> 3502 = 2 * 17 * 103</t>
  </si>
  <si>
    <t xml:space="preserve"> 3503 = 31 * 113</t>
  </si>
  <si>
    <t xml:space="preserve"> 3504 = (2^4) * 3 * 73</t>
  </si>
  <si>
    <t xml:space="preserve"> 3505 = 5 * 701</t>
  </si>
  <si>
    <t xml:space="preserve"> 3506 = 2 * 1753</t>
  </si>
  <si>
    <t xml:space="preserve"> 3507 = 3 * 7 * 167</t>
  </si>
  <si>
    <t xml:space="preserve"> 3508 = (2^2) * 877</t>
  </si>
  <si>
    <t xml:space="preserve"> 3509 = (11^2) * 29</t>
  </si>
  <si>
    <t xml:space="preserve"> 3510 = 2 * (3^3) * 5 * 13</t>
  </si>
  <si>
    <t xml:space="preserve"> 3511 is prime</t>
  </si>
  <si>
    <t xml:space="preserve"> 3512 = (2^3) * 439</t>
  </si>
  <si>
    <t xml:space="preserve"> 3513 = 3 * 1171</t>
  </si>
  <si>
    <t xml:space="preserve"> 3514 = 2 * 7 * 251</t>
  </si>
  <si>
    <t xml:space="preserve"> 3515 = 5 * 19 * 37</t>
  </si>
  <si>
    <t xml:space="preserve"> 3516 = (2^2) * 3 * 293</t>
  </si>
  <si>
    <t xml:space="preserve"> 3517 is prime</t>
  </si>
  <si>
    <t xml:space="preserve"> 3518 = 2 * 1759</t>
  </si>
  <si>
    <t xml:space="preserve"> 3519 = (3^2) * 17 * 23</t>
  </si>
  <si>
    <t xml:space="preserve"> 3520 = (2^6) * 5 * 11</t>
  </si>
  <si>
    <t xml:space="preserve"> 3521 = 7 * 503</t>
  </si>
  <si>
    <t xml:space="preserve"> 3522 = 2 * 3 * 587</t>
  </si>
  <si>
    <t xml:space="preserve"> 3523 = 13 * 271</t>
  </si>
  <si>
    <t xml:space="preserve"> 3524 = (2^2) * 881</t>
  </si>
  <si>
    <t xml:space="preserve"> 3525 = 3 * (5^2) * 47</t>
  </si>
  <si>
    <t xml:space="preserve"> 3526 = 2 * 41 * 43</t>
  </si>
  <si>
    <t xml:space="preserve"> 3527 is prime</t>
  </si>
  <si>
    <t xml:space="preserve"> 3528 = (2^3) * (3^2) * (7^2)</t>
  </si>
  <si>
    <t xml:space="preserve"> 3529 is prime</t>
  </si>
  <si>
    <t xml:space="preserve"> 3530 = 2 * 5 * 353</t>
  </si>
  <si>
    <t xml:space="preserve"> 3531 = 3 * 11 * 107</t>
  </si>
  <si>
    <t xml:space="preserve"> 3532 = (2^2) * 883</t>
  </si>
  <si>
    <t xml:space="preserve"> 3533 is prime</t>
  </si>
  <si>
    <t xml:space="preserve"> 3534 = 2 * 3 * 19 * 31</t>
  </si>
  <si>
    <t xml:space="preserve"> 3535 = 5 * 7 * 101</t>
  </si>
  <si>
    <t xml:space="preserve"> 3536 = (2^4) * 13 * 17</t>
  </si>
  <si>
    <t xml:space="preserve"> 3537 = (3^3) * 131</t>
  </si>
  <si>
    <t xml:space="preserve"> 3538 = 2 * 29 * 61</t>
  </si>
  <si>
    <t xml:space="preserve"> 3539 is prime</t>
  </si>
  <si>
    <t xml:space="preserve"> 3540 = (2^2) * 3 * 5 * 59</t>
  </si>
  <si>
    <t xml:space="preserve"> 3541 is prime</t>
  </si>
  <si>
    <t xml:space="preserve"> 3542 = 2 * 7 * 11 * 23</t>
  </si>
  <si>
    <t xml:space="preserve"> 3543 = 3 * 1181</t>
  </si>
  <si>
    <t xml:space="preserve"> 3544 = (2^3) * 443</t>
  </si>
  <si>
    <t xml:space="preserve"> 3545 = 5 * 709</t>
  </si>
  <si>
    <t xml:space="preserve"> 3546 = 2 * (3^2) * 197</t>
  </si>
  <si>
    <t xml:space="preserve"> 3547 is prime</t>
  </si>
  <si>
    <t xml:space="preserve"> 3548 = (2^2) * 887</t>
  </si>
  <si>
    <t xml:space="preserve"> 3549 = 3 * 7 * (13^2)</t>
  </si>
  <si>
    <t xml:space="preserve"> 3550 = 2 * (5^2) * 71</t>
  </si>
  <si>
    <t xml:space="preserve"> 3551 = 53 * 67</t>
  </si>
  <si>
    <t xml:space="preserve"> 3552 = (2^5) * 3 * 37</t>
  </si>
  <si>
    <t xml:space="preserve"> 3553 = 11 * 17 * 19</t>
  </si>
  <si>
    <t xml:space="preserve"> 3554 = 2 * 1777</t>
  </si>
  <si>
    <t xml:space="preserve"> 3555 = (3^2) * 5 * 79</t>
  </si>
  <si>
    <t xml:space="preserve"> 3556 = (2^2) * 7 * 127</t>
  </si>
  <si>
    <t xml:space="preserve"> 3557 is prime</t>
  </si>
  <si>
    <t xml:space="preserve"> 3558 = 2 * 3 * 593</t>
  </si>
  <si>
    <t xml:space="preserve"> 3559 is prime</t>
  </si>
  <si>
    <t xml:space="preserve"> 3560 = (2^3) * 5 * 89</t>
  </si>
  <si>
    <t xml:space="preserve"> 3561 = 3 * 1187</t>
  </si>
  <si>
    <t xml:space="preserve"> 3562 = 2 * 13 * 137</t>
  </si>
  <si>
    <t xml:space="preserve"> 3563 = 7 * 509</t>
  </si>
  <si>
    <t xml:space="preserve"> 3564 = (2^2) * (3^4) * 11</t>
  </si>
  <si>
    <t xml:space="preserve"> 3565 = 5 * 23 * 31</t>
  </si>
  <si>
    <t xml:space="preserve"> 3566 = 2 * 1783</t>
  </si>
  <si>
    <t xml:space="preserve"> 3567 = 3 * 29 * 41</t>
  </si>
  <si>
    <t xml:space="preserve"> 3568 = (2^4) * 223</t>
  </si>
  <si>
    <t xml:space="preserve"> 3569 = 43 * 83</t>
  </si>
  <si>
    <t xml:space="preserve"> 3570 = 2 * 3 * 5 * 7 * 17</t>
  </si>
  <si>
    <t xml:space="preserve"> 3571 is prime</t>
  </si>
  <si>
    <t xml:space="preserve"> 3572 = (2^2) * 19 * 47</t>
  </si>
  <si>
    <t xml:space="preserve"> 3573 = (3^2) * 397</t>
  </si>
  <si>
    <t xml:space="preserve"> 3574 = 2 * 1787</t>
  </si>
  <si>
    <t xml:space="preserve"> 3575 = (5^2) * 11 * 13</t>
  </si>
  <si>
    <t xml:space="preserve"> 3576 = (2^3) * 3 * 149</t>
  </si>
  <si>
    <t xml:space="preserve"> 3577 = (7^2) * 73</t>
  </si>
  <si>
    <t xml:space="preserve"> 3578 = 2 * 1789</t>
  </si>
  <si>
    <t xml:space="preserve"> 3579 = 3 * 1193</t>
  </si>
  <si>
    <t xml:space="preserve"> 3580 = (2^2) * 5 * 179</t>
  </si>
  <si>
    <t xml:space="preserve"> 3581 is prime</t>
  </si>
  <si>
    <t xml:space="preserve"> 3582 = 2 * (3^2) * 199</t>
  </si>
  <si>
    <t xml:space="preserve"> 3583 is prime</t>
  </si>
  <si>
    <t xml:space="preserve"> 3584 = (2^9) * 7</t>
  </si>
  <si>
    <t xml:space="preserve"> 3585 = 3 * 5 * 239</t>
  </si>
  <si>
    <t xml:space="preserve"> 3586 = 2 * 11 * 163</t>
  </si>
  <si>
    <t xml:space="preserve"> 3587 = 17 * 211</t>
  </si>
  <si>
    <t xml:space="preserve"> 3588 = (2^2) * 3 * 13 * 23</t>
  </si>
  <si>
    <t xml:space="preserve"> 3589 = 37 * 97</t>
  </si>
  <si>
    <t xml:space="preserve"> 3590 = 2 * 5 * 359</t>
  </si>
  <si>
    <t xml:space="preserve"> 3591 = (3^3) * 7 * 19</t>
  </si>
  <si>
    <t xml:space="preserve"> 3592 = (2^3) * 449</t>
  </si>
  <si>
    <t xml:space="preserve"> 3593 is prime</t>
  </si>
  <si>
    <t xml:space="preserve"> 3594 = 2 * 3 * 599</t>
  </si>
  <si>
    <t xml:space="preserve"> 3595 = 5 * 719</t>
  </si>
  <si>
    <t xml:space="preserve"> 3596 = (2^2) * 29 * 31</t>
  </si>
  <si>
    <t xml:space="preserve"> 3597 = 3 * 11 * 109</t>
  </si>
  <si>
    <t xml:space="preserve"> 3598 = 2 * 7 * 257</t>
  </si>
  <si>
    <t xml:space="preserve"> 3599 = 59 * 61</t>
  </si>
  <si>
    <t xml:space="preserve"> 3600 = (2^4) * (3^2) * (5^2)</t>
  </si>
  <si>
    <t xml:space="preserve"> 3601 = 13 * 277</t>
  </si>
  <si>
    <t xml:space="preserve"> 3602 = 2 * 1801</t>
  </si>
  <si>
    <t xml:space="preserve"> 3603 = 3 * 1201</t>
  </si>
  <si>
    <t xml:space="preserve"> 3604 = (2^2) * 17 * 53</t>
  </si>
  <si>
    <t xml:space="preserve"> 3605 = 5 * 7 * 103</t>
  </si>
  <si>
    <t xml:space="preserve"> 3606 = 2 * 3 * 601</t>
  </si>
  <si>
    <t xml:space="preserve"> 3607 is prime</t>
  </si>
  <si>
    <t xml:space="preserve"> 3608 = (2^3) * 11 * 41</t>
  </si>
  <si>
    <t xml:space="preserve"> 3609 = (3^2) * 401</t>
  </si>
  <si>
    <t xml:space="preserve"> 3610 = 2 * 5 * (19^2)</t>
  </si>
  <si>
    <t xml:space="preserve"> 3611 = 23 * 157</t>
  </si>
  <si>
    <t xml:space="preserve"> 3612 = (2^2) * 3 * 7 * 43</t>
  </si>
  <si>
    <t xml:space="preserve"> 3613 is prime</t>
  </si>
  <si>
    <t xml:space="preserve"> 3614 = 2 * 13 * 139</t>
  </si>
  <si>
    <t xml:space="preserve"> 3615 = 3 * 5 * 241</t>
  </si>
  <si>
    <t xml:space="preserve"> 3616 = (2^5) * 113</t>
  </si>
  <si>
    <t xml:space="preserve"> 3617 is prime</t>
  </si>
  <si>
    <t xml:space="preserve"> 3618 = 2 * (3^3) * 67</t>
  </si>
  <si>
    <t xml:space="preserve"> 3619 = 7 * 11 * 47</t>
  </si>
  <si>
    <t xml:space="preserve"> 3620 = (2^2) * 5 * 181</t>
  </si>
  <si>
    <t xml:space="preserve"> 3621 = 3 * 17 * 71</t>
  </si>
  <si>
    <t xml:space="preserve"> 3622 = 2 * 1811</t>
  </si>
  <si>
    <t xml:space="preserve"> 3623 is prime</t>
  </si>
  <si>
    <t xml:space="preserve"> 3624 = (2^3) * 3 * 151</t>
  </si>
  <si>
    <t xml:space="preserve"> 3625 = (5^3) * 29</t>
  </si>
  <si>
    <t xml:space="preserve"> 3626 = 2 * (7^2) * 37</t>
  </si>
  <si>
    <t xml:space="preserve"> 3627 = (3^2) * 13 * 31</t>
  </si>
  <si>
    <t xml:space="preserve"> 3628 = (2^2) * 907</t>
  </si>
  <si>
    <t xml:space="preserve"> 3629 = 19 * 191</t>
  </si>
  <si>
    <t xml:space="preserve"> 3630 = 2 * 3 * 5 * (11^2)</t>
  </si>
  <si>
    <t xml:space="preserve"> 3631 is prime</t>
  </si>
  <si>
    <t xml:space="preserve"> 3632 = (2^4) * 227</t>
  </si>
  <si>
    <t xml:space="preserve"> 3633 = 3 * 7 * 173</t>
  </si>
  <si>
    <t xml:space="preserve"> 3634 = 2 * 23 * 79</t>
  </si>
  <si>
    <t xml:space="preserve"> 3635 = 5 * 727</t>
  </si>
  <si>
    <t xml:space="preserve"> 3636 = (2^2) * (3^2) * 101</t>
  </si>
  <si>
    <t xml:space="preserve"> 3637 is prime</t>
  </si>
  <si>
    <t xml:space="preserve"> 3638 = 2 * 17 * 107</t>
  </si>
  <si>
    <t xml:space="preserve"> 3639 = 3 * 1213</t>
  </si>
  <si>
    <t xml:space="preserve"> 3640 = (2^3) * 5 * 7 * 13</t>
  </si>
  <si>
    <t xml:space="preserve"> 3641 = 11 * 331</t>
  </si>
  <si>
    <t xml:space="preserve"> 3642 = 2 * 3 * 607</t>
  </si>
  <si>
    <t xml:space="preserve"> 3643 is prime</t>
  </si>
  <si>
    <t xml:space="preserve"> 3644 = (2^2) * 911</t>
  </si>
  <si>
    <t xml:space="preserve"> 3645 = (3^6) * 5</t>
  </si>
  <si>
    <t xml:space="preserve"> 3646 = 2 * 1823</t>
  </si>
  <si>
    <t xml:space="preserve"> 3647 = 7 * 521</t>
  </si>
  <si>
    <t xml:space="preserve"> 3648 = (2^6) * 3 * 19</t>
  </si>
  <si>
    <t xml:space="preserve"> 3649 = 41 * 89</t>
  </si>
  <si>
    <t xml:space="preserve"> 3650 = 2 * (5^2) * 73</t>
  </si>
  <si>
    <t xml:space="preserve"> 3651 = 3 * 1217</t>
  </si>
  <si>
    <t xml:space="preserve"> 3652 = (2^2) * 11 * 83</t>
  </si>
  <si>
    <t xml:space="preserve"> 3653 = 13 * 281</t>
  </si>
  <si>
    <t xml:space="preserve"> 3654 = 2 * (3^2) * 7 * 29</t>
  </si>
  <si>
    <t xml:space="preserve"> 3655 = 5 * 17 * 43</t>
  </si>
  <si>
    <t xml:space="preserve"> 3656 = (2^3) * 457</t>
  </si>
  <si>
    <t xml:space="preserve"> 3657 = 3 * 23 * 53</t>
  </si>
  <si>
    <t xml:space="preserve"> 3658 = 2 * 31 * 59</t>
  </si>
  <si>
    <t xml:space="preserve"> 3659 is prime</t>
  </si>
  <si>
    <t xml:space="preserve"> 3660 = (2^2) * 3 * 5 * 61</t>
  </si>
  <si>
    <t xml:space="preserve"> 3661 = 7 * 523</t>
  </si>
  <si>
    <t xml:space="preserve"> 3662 = 2 * 1831</t>
  </si>
  <si>
    <t xml:space="preserve"> 3663 = (3^2) * 11 * 37</t>
  </si>
  <si>
    <t xml:space="preserve"> 3664 = (2^4) * 229</t>
  </si>
  <si>
    <t xml:space="preserve"> 3665 = 5 * 733</t>
  </si>
  <si>
    <t xml:space="preserve"> 3666 = 2 * 3 * 13 * 47</t>
  </si>
  <si>
    <t xml:space="preserve"> 3667 = 19 * 193</t>
  </si>
  <si>
    <t xml:space="preserve"> 3668 = (2^2) * 7 * 131</t>
  </si>
  <si>
    <t xml:space="preserve"> 3669 = 3 * 1223</t>
  </si>
  <si>
    <t xml:space="preserve"> 3670 = 2 * 5 * 367</t>
  </si>
  <si>
    <t xml:space="preserve"> 3671 is prime</t>
  </si>
  <si>
    <t xml:space="preserve"> 3672 = (2^3) * (3^3) * 17</t>
  </si>
  <si>
    <t xml:space="preserve"> 3673 is prime</t>
  </si>
  <si>
    <t xml:space="preserve"> 3674 = 2 * 11 * 167</t>
  </si>
  <si>
    <t xml:space="preserve"> 3675 = 3 * (5^2) * (7^2)</t>
  </si>
  <si>
    <t xml:space="preserve"> 3676 = (2^2) * 919</t>
  </si>
  <si>
    <t xml:space="preserve"> 3677 is prime</t>
  </si>
  <si>
    <t xml:space="preserve"> 3678 = 2 * 3 * 613</t>
  </si>
  <si>
    <t xml:space="preserve"> 3679 = 13 * 283</t>
  </si>
  <si>
    <t xml:space="preserve"> 3680 = (2^5) * 5 * 23</t>
  </si>
  <si>
    <t xml:space="preserve"> 3681 = (3^2) * 409</t>
  </si>
  <si>
    <t xml:space="preserve"> 3682 = 2 * 7 * 263</t>
  </si>
  <si>
    <t xml:space="preserve"> 3683 = 29 * 127</t>
  </si>
  <si>
    <t xml:space="preserve"> 3684 = (2^2) * 3 * 307</t>
  </si>
  <si>
    <t xml:space="preserve"> 3685 = 5 * 11 * 67</t>
  </si>
  <si>
    <t xml:space="preserve"> 3686 = 2 * 19 * 97</t>
  </si>
  <si>
    <t xml:space="preserve"> 3687 = 3 * 1229</t>
  </si>
  <si>
    <t xml:space="preserve"> 3688 = (2^3) * 461</t>
  </si>
  <si>
    <t xml:space="preserve"> 3689 = 7 * 17 * 31</t>
  </si>
  <si>
    <t xml:space="preserve"> 3690 = 2 * (3^2) * 5 * 41</t>
  </si>
  <si>
    <t xml:space="preserve"> 3691 is prime</t>
  </si>
  <si>
    <t xml:space="preserve"> 3692 = (2^2) * 13 * 71</t>
  </si>
  <si>
    <t xml:space="preserve"> 3693 = 3 * 1231</t>
  </si>
  <si>
    <t xml:space="preserve"> 3694 = 2 * 1847</t>
  </si>
  <si>
    <t xml:space="preserve"> 3695 = 5 * 739</t>
  </si>
  <si>
    <t xml:space="preserve"> 3696 = (2^4) * 3 * 7 * 11</t>
  </si>
  <si>
    <t xml:space="preserve"> 3697 is prime</t>
  </si>
  <si>
    <t xml:space="preserve"> 3698 = 2 * (43^2)</t>
  </si>
  <si>
    <t xml:space="preserve"> 3699 = (3^3) * 137</t>
  </si>
  <si>
    <t xml:space="preserve"> 3700 = (2^2) * (5^2) * 37</t>
  </si>
  <si>
    <t xml:space="preserve"> 3701 is prime</t>
  </si>
  <si>
    <t xml:space="preserve"> 3702 = 2 * 3 * 617</t>
  </si>
  <si>
    <t xml:space="preserve"> 3703 = 7 * (23^2)</t>
  </si>
  <si>
    <t xml:space="preserve"> 3704 = (2^3) * 463</t>
  </si>
  <si>
    <t xml:space="preserve"> 3705 = 3 * 5 * 13 * 19</t>
  </si>
  <si>
    <t xml:space="preserve"> 3706 = 2 * 17 * 109</t>
  </si>
  <si>
    <t xml:space="preserve"> 3707 = 11 * 337</t>
  </si>
  <si>
    <t xml:space="preserve"> 3708 = (2^2) * (3^2) * 103</t>
  </si>
  <si>
    <t xml:space="preserve"> 3709 is prime</t>
  </si>
  <si>
    <t xml:space="preserve"> 3710 = 2 * 5 * 7 * 53</t>
  </si>
  <si>
    <t xml:space="preserve"> 3711 = 3 * 1237</t>
  </si>
  <si>
    <t xml:space="preserve"> 3712 = (2^7) * 29</t>
  </si>
  <si>
    <t xml:space="preserve"> 3713 = 47 * 79</t>
  </si>
  <si>
    <t xml:space="preserve"> 3714 = 2 * 3 * 619</t>
  </si>
  <si>
    <t xml:space="preserve"> 3715 = 5 * 743</t>
  </si>
  <si>
    <t xml:space="preserve"> 3716 = (2^2) * 929</t>
  </si>
  <si>
    <t xml:space="preserve"> 3717 = (3^2) * 7 * 59</t>
  </si>
  <si>
    <t xml:space="preserve"> 3718 = 2 * 11 * (13^2)</t>
  </si>
  <si>
    <t xml:space="preserve"> 3719 is prime</t>
  </si>
  <si>
    <t xml:space="preserve"> 3720 = (2^3) * 3 * 5 * 31</t>
  </si>
  <si>
    <t xml:space="preserve"> 3721 = 61^2</t>
  </si>
  <si>
    <t xml:space="preserve"> 3722 = 2 * 1861</t>
  </si>
  <si>
    <t xml:space="preserve"> 3723 = 3 * 17 * 73</t>
  </si>
  <si>
    <t xml:space="preserve"> 3724 = (2^2) * (7^2) * 19</t>
  </si>
  <si>
    <t xml:space="preserve"> 3725 = (5^2) * 149</t>
  </si>
  <si>
    <t xml:space="preserve"> 3726 = 2 * (3^4) * 23</t>
  </si>
  <si>
    <t xml:space="preserve"> 3727 is prime</t>
  </si>
  <si>
    <t xml:space="preserve"> 3728 = (2^4) * 233</t>
  </si>
  <si>
    <t xml:space="preserve"> 3729 = 3 * 11 * 113</t>
  </si>
  <si>
    <t xml:space="preserve"> 3730 = 2 * 5 * 373</t>
  </si>
  <si>
    <t xml:space="preserve"> 3731 = 7 * 13 * 41</t>
  </si>
  <si>
    <t xml:space="preserve"> 3732 = (2^2) * 3 * 311</t>
  </si>
  <si>
    <t xml:space="preserve"> 3733 is prime</t>
  </si>
  <si>
    <t xml:space="preserve"> 3734 = 2 * 1867</t>
  </si>
  <si>
    <t xml:space="preserve"> 3735 = (3^2) * 5 * 83</t>
  </si>
  <si>
    <t xml:space="preserve"> 3736 = (2^3) * 467</t>
  </si>
  <si>
    <t xml:space="preserve"> 3737 = 37 * 101</t>
  </si>
  <si>
    <t xml:space="preserve"> 3738 = 2 * 3 * 7 * 89</t>
  </si>
  <si>
    <t xml:space="preserve"> 3739 is prime</t>
  </si>
  <si>
    <t xml:space="preserve"> 3740 = (2^2) * 5 * 11 * 17</t>
  </si>
  <si>
    <t xml:space="preserve"> 3741 = 3 * 29 * 43</t>
  </si>
  <si>
    <t xml:space="preserve"> 3742 = 2 * 1871</t>
  </si>
  <si>
    <t xml:space="preserve"> 3743 = 19 * 197</t>
  </si>
  <si>
    <t xml:space="preserve"> 3744 = (2^5) * (3^2) * 13</t>
  </si>
  <si>
    <t xml:space="preserve"> 3745 = 5 * 7 * 107</t>
  </si>
  <si>
    <t xml:space="preserve"> 3746 = 2 * 1873</t>
  </si>
  <si>
    <t xml:space="preserve"> 3747 = 3 * 1249</t>
  </si>
  <si>
    <t xml:space="preserve"> 3748 = (2^2) * 937</t>
  </si>
  <si>
    <t xml:space="preserve"> 3749 = 23 * 163</t>
  </si>
  <si>
    <t xml:space="preserve"> 3750 = 2 * 3 * (5^4)</t>
  </si>
  <si>
    <t xml:space="preserve"> 3751 = (11^2) * 31</t>
  </si>
  <si>
    <t xml:space="preserve"> 3752 = (2^3) * 7 * 67</t>
  </si>
  <si>
    <t xml:space="preserve"> 3753 = (3^3) * 139</t>
  </si>
  <si>
    <t xml:space="preserve"> 3754 = 2 * 1877</t>
  </si>
  <si>
    <t xml:space="preserve"> 3755 = 5 * 751</t>
  </si>
  <si>
    <t xml:space="preserve"> 3756 = (2^2) * 3 * 313</t>
  </si>
  <si>
    <t xml:space="preserve"> 3757 = 13 * (17^2)</t>
  </si>
  <si>
    <t xml:space="preserve"> 3758 = 2 * 1879</t>
  </si>
  <si>
    <t xml:space="preserve"> 3759 = 3 * 7 * 179</t>
  </si>
  <si>
    <t xml:space="preserve"> 3760 = (2^4) * 5 * 47</t>
  </si>
  <si>
    <t xml:space="preserve"> 3761 is prime</t>
  </si>
  <si>
    <t xml:space="preserve"> 3762 = 2 * (3^2) * 11 * 19</t>
  </si>
  <si>
    <t xml:space="preserve"> 3763 = 53 * 71</t>
  </si>
  <si>
    <t xml:space="preserve"> 3764 = (2^2) * 941</t>
  </si>
  <si>
    <t xml:space="preserve"> 3765 = 3 * 5 * 251</t>
  </si>
  <si>
    <t xml:space="preserve"> 3766 = 2 * 7 * 269</t>
  </si>
  <si>
    <t xml:space="preserve"> 3767 is prime</t>
  </si>
  <si>
    <t xml:space="preserve"> 3768 = (2^3) * 3 * 157</t>
  </si>
  <si>
    <t xml:space="preserve"> 3769 is prime</t>
  </si>
  <si>
    <t xml:space="preserve"> 3770 = 2 * 5 * 13 * 29</t>
  </si>
  <si>
    <t xml:space="preserve"> 3771 = (3^2) * 419</t>
  </si>
  <si>
    <t xml:space="preserve"> 3772 = (2^2) * 23 * 41</t>
  </si>
  <si>
    <t xml:space="preserve"> 3773 = (7^3) * 11</t>
  </si>
  <si>
    <t xml:space="preserve"> 3774 = 2 * 3 * 17 * 37</t>
  </si>
  <si>
    <t xml:space="preserve"> 3775 = (5^2) * 151</t>
  </si>
  <si>
    <t xml:space="preserve"> 3776 = (2^6) * 59</t>
  </si>
  <si>
    <t xml:space="preserve"> 3777 = 3 * 1259</t>
  </si>
  <si>
    <t xml:space="preserve"> 3778 = 2 * 1889</t>
  </si>
  <si>
    <t xml:space="preserve"> 3779 is prime</t>
  </si>
  <si>
    <t xml:space="preserve"> 3780 = (2^2) * (3^3) * 5 * 7</t>
  </si>
  <si>
    <t xml:space="preserve"> 3781 = 19 * 199</t>
  </si>
  <si>
    <t xml:space="preserve"> 3782 = 2 * 31 * 61</t>
  </si>
  <si>
    <t xml:space="preserve"> 3783 = 3 * 13 * 97</t>
  </si>
  <si>
    <t xml:space="preserve"> 3784 = (2^3) * 11 * 43</t>
  </si>
  <si>
    <t xml:space="preserve"> 3785 = 5 * 757</t>
  </si>
  <si>
    <t xml:space="preserve"> 3786 = 2 * 3 * 631</t>
  </si>
  <si>
    <t xml:space="preserve"> 3787 = 7 * 541</t>
  </si>
  <si>
    <t xml:space="preserve"> 3788 = (2^2) * 947</t>
  </si>
  <si>
    <t xml:space="preserve"> 3789 = (3^2) * 421</t>
  </si>
  <si>
    <t xml:space="preserve"> 3790 = 2 * 5 * 379</t>
  </si>
  <si>
    <t xml:space="preserve"> 3791 = 17 * 223</t>
  </si>
  <si>
    <t xml:space="preserve"> 3792 = (2^4) * 3 * 79</t>
  </si>
  <si>
    <t xml:space="preserve"> 3793 is prime</t>
  </si>
  <si>
    <t xml:space="preserve"> 3794 = 2 * 7 * 271</t>
  </si>
  <si>
    <t xml:space="preserve"> 3795 = 3 * 5 * 11 * 23</t>
  </si>
  <si>
    <t xml:space="preserve"> 3796 = (2^2) * 13 * 73</t>
  </si>
  <si>
    <t xml:space="preserve"> 3797 is prime</t>
  </si>
  <si>
    <t xml:space="preserve"> 3798 = 2 * (3^2) * 211</t>
  </si>
  <si>
    <t xml:space="preserve"> 3799 = 29 * 131</t>
  </si>
  <si>
    <t xml:space="preserve"> 3800 = (2^3) * (5^2) * 19</t>
  </si>
  <si>
    <t xml:space="preserve"> 3801 = 3 * 7 * 181</t>
  </si>
  <si>
    <t xml:space="preserve"> 3802 = 2 * 1901</t>
  </si>
  <si>
    <t xml:space="preserve"> 3803 is prime</t>
  </si>
  <si>
    <t xml:space="preserve"> 3804 = (2^2) * 3 * 317</t>
  </si>
  <si>
    <t xml:space="preserve"> 3805 = 5 * 761</t>
  </si>
  <si>
    <t xml:space="preserve"> 3806 = 2 * 11 * 173</t>
  </si>
  <si>
    <t xml:space="preserve"> 3807 = (3^4) * 47</t>
  </si>
  <si>
    <t xml:space="preserve"> 3808 = (2^5) * 7 * 17</t>
  </si>
  <si>
    <t xml:space="preserve"> 3809 = 13 * 293</t>
  </si>
  <si>
    <t xml:space="preserve"> 3810 = 2 * 3 * 5 * 127</t>
  </si>
  <si>
    <t xml:space="preserve"> 3811 = 37 * 103</t>
  </si>
  <si>
    <t xml:space="preserve"> 3812 = (2^2) * 953</t>
  </si>
  <si>
    <t xml:space="preserve"> 3813 = 3 * 31 * 41</t>
  </si>
  <si>
    <t xml:space="preserve"> 3814 = 2 * 1907</t>
  </si>
  <si>
    <t xml:space="preserve"> 3815 = 5 * 7 * 109</t>
  </si>
  <si>
    <t xml:space="preserve"> 3816 = (2^3) * (3^2) * 53</t>
  </si>
  <si>
    <t xml:space="preserve"> 3817 = 11 * 347</t>
  </si>
  <si>
    <t xml:space="preserve"> 3818 = 2 * 23 * 83</t>
  </si>
  <si>
    <t xml:space="preserve"> 3819 = 3 * 19 * 67</t>
  </si>
  <si>
    <t xml:space="preserve"> 3820 = (2^2) * 5 * 191</t>
  </si>
  <si>
    <t xml:space="preserve"> 3821 is prime</t>
  </si>
  <si>
    <t xml:space="preserve"> 3822 = 2 * 3 * (7^2) * 13</t>
  </si>
  <si>
    <t xml:space="preserve"> 3823 is prime</t>
  </si>
  <si>
    <t xml:space="preserve"> 3824 = (2^4) * 239</t>
  </si>
  <si>
    <t xml:space="preserve"> 3825 = (3^2) * (5^2) * 17</t>
  </si>
  <si>
    <t xml:space="preserve"> 3826 = 2 * 1913</t>
  </si>
  <si>
    <t xml:space="preserve"> 3827 = 43 * 89</t>
  </si>
  <si>
    <t xml:space="preserve"> 3828 = (2^2) * 3 * 11 * 29</t>
  </si>
  <si>
    <t xml:space="preserve"> 3829 = 7 * 547</t>
  </si>
  <si>
    <t xml:space="preserve"> 3830 = 2 * 5 * 383</t>
  </si>
  <si>
    <t xml:space="preserve"> 3831 = 3 * 1277</t>
  </si>
  <si>
    <t xml:space="preserve"> 3832 = (2^3) * 479</t>
  </si>
  <si>
    <t xml:space="preserve"> 3833 is prime</t>
  </si>
  <si>
    <t xml:space="preserve"> 3834 = 2 * (3^3) * 71</t>
  </si>
  <si>
    <t xml:space="preserve"> 3835 = 5 * 13 * 59</t>
  </si>
  <si>
    <t xml:space="preserve"> 3836 = (2^2) * 7 * 137</t>
  </si>
  <si>
    <t xml:space="preserve"> 3837 = 3 * 1279</t>
  </si>
  <si>
    <t xml:space="preserve"> 3838 = 2 * 19 * 101</t>
  </si>
  <si>
    <t xml:space="preserve"> 3839 = 11 * 349</t>
  </si>
  <si>
    <t xml:space="preserve"> 3840 = (2^8) * 3 * 5</t>
  </si>
  <si>
    <t xml:space="preserve"> 3841 = 23 * 167</t>
  </si>
  <si>
    <t xml:space="preserve"> 3842 = 2 * 17 * 113</t>
  </si>
  <si>
    <t xml:space="preserve"> 3843 = (3^2) * 7 * 61</t>
  </si>
  <si>
    <t xml:space="preserve"> 3844 = (2^2) * (31^2)</t>
  </si>
  <si>
    <t xml:space="preserve"> 3845 = 5 * 769</t>
  </si>
  <si>
    <t xml:space="preserve"> 3846 = 2 * 3 * 641</t>
  </si>
  <si>
    <t xml:space="preserve"> 3847 is prime</t>
  </si>
  <si>
    <t xml:space="preserve"> 3848 = (2^3) * 13 * 37</t>
  </si>
  <si>
    <t xml:space="preserve"> 3849 = 3 * 1283</t>
  </si>
  <si>
    <t xml:space="preserve"> 3850 = 2 * (5^2) * 7 * 11</t>
  </si>
  <si>
    <t xml:space="preserve"> 3851 is prime</t>
  </si>
  <si>
    <t xml:space="preserve"> 3852 = (2^2) * (3^2) * 107</t>
  </si>
  <si>
    <t xml:space="preserve"> 3853 is prime</t>
  </si>
  <si>
    <t xml:space="preserve"> 3854 = 2 * 41 * 47</t>
  </si>
  <si>
    <t xml:space="preserve"> 3855 = 3 * 5 * 257</t>
  </si>
  <si>
    <t xml:space="preserve"> 3856 = (2^4) * 241</t>
  </si>
  <si>
    <t xml:space="preserve"> 3857 = 7 * 19 * 29</t>
  </si>
  <si>
    <t xml:space="preserve"> 3858 = 2 * 3 * 643</t>
  </si>
  <si>
    <t xml:space="preserve"> 3859 = 17 * 227</t>
  </si>
  <si>
    <t xml:space="preserve"> 3860 = (2^2) * 5 * 193</t>
  </si>
  <si>
    <t xml:space="preserve"> 3861 = (3^3) * 11 * 13</t>
  </si>
  <si>
    <t xml:space="preserve"> 3862 = 2 * 1931</t>
  </si>
  <si>
    <t xml:space="preserve"> 3863 is prime</t>
  </si>
  <si>
    <t xml:space="preserve"> 3864 = (2^3) * 3 * 7 * 23</t>
  </si>
  <si>
    <t xml:space="preserve"> 3865 = 5 * 773</t>
  </si>
  <si>
    <t xml:space="preserve"> 3866 = 2 * 1933</t>
  </si>
  <si>
    <t xml:space="preserve"> 3867 = 3 * 1289</t>
  </si>
  <si>
    <t xml:space="preserve"> 3868 = (2^2) * 967</t>
  </si>
  <si>
    <t xml:space="preserve"> 3869 = 53 * 73</t>
  </si>
  <si>
    <t xml:space="preserve"> 3870 = 2 * (3^2) * 5 * 43</t>
  </si>
  <si>
    <t xml:space="preserve"> 3871 = (7^2) * 79</t>
  </si>
  <si>
    <t xml:space="preserve"> 3872 = (2^5) * (11^2)</t>
  </si>
  <si>
    <t xml:space="preserve"> 3873 = 3 * 1291</t>
  </si>
  <si>
    <t xml:space="preserve"> 3874 = 2 * 13 * 149</t>
  </si>
  <si>
    <t xml:space="preserve"> 3875 = (5^3) * 31</t>
  </si>
  <si>
    <t xml:space="preserve"> 3876 = (2^2) * 3 * 17 * 19</t>
  </si>
  <si>
    <t xml:space="preserve"> 3877 is prime</t>
  </si>
  <si>
    <t xml:space="preserve"> 3878 = 2 * 7 * 277</t>
  </si>
  <si>
    <t xml:space="preserve"> 3879 = (3^2) * 431</t>
  </si>
  <si>
    <t xml:space="preserve"> 3880 = (2^3) * 5 * 97</t>
  </si>
  <si>
    <t xml:space="preserve"> 3881 is prime</t>
  </si>
  <si>
    <t xml:space="preserve"> 3882 = 2 * 3 * 647</t>
  </si>
  <si>
    <t xml:space="preserve"> 3883 = 11 * 353</t>
  </si>
  <si>
    <t xml:space="preserve"> 3884 = (2^2) * 971</t>
  </si>
  <si>
    <t xml:space="preserve"> 3885 = 3 * 5 * 7 * 37</t>
  </si>
  <si>
    <t xml:space="preserve"> 3886 = 2 * 29 * 67</t>
  </si>
  <si>
    <t xml:space="preserve"> 3887 = (13^2) * 23</t>
  </si>
  <si>
    <t xml:space="preserve"> 3888 = (2^4) * (3^5)</t>
  </si>
  <si>
    <t xml:space="preserve"> 3889 is prime</t>
  </si>
  <si>
    <t xml:space="preserve"> 3890 = 2 * 5 * 389</t>
  </si>
  <si>
    <t xml:space="preserve"> 3891 = 3 * 1297</t>
  </si>
  <si>
    <t xml:space="preserve"> 3892 = (2^2) * 7 * 139</t>
  </si>
  <si>
    <t xml:space="preserve"> 3893 = 17 * 229</t>
  </si>
  <si>
    <t xml:space="preserve"> 3894 = 2 * 3 * 11 * 59</t>
  </si>
  <si>
    <t xml:space="preserve"> 3895 = 5 * 19 * 41</t>
  </si>
  <si>
    <t xml:space="preserve"> 3896 = (2^3) * 487</t>
  </si>
  <si>
    <t xml:space="preserve"> 3897 = (3^2) * 433</t>
  </si>
  <si>
    <t xml:space="preserve"> 3898 = 2 * 1949</t>
  </si>
  <si>
    <t xml:space="preserve"> 3899 = 7 * 557</t>
  </si>
  <si>
    <t xml:space="preserve"> 3900 = (2^2) * 3 * (5^2) * 13</t>
  </si>
  <si>
    <t xml:space="preserve"> 3901 = 47 * 83</t>
  </si>
  <si>
    <t xml:space="preserve"> 3902 = 2 * 1951</t>
  </si>
  <si>
    <t xml:space="preserve"> 3903 = 3 * 1301</t>
  </si>
  <si>
    <t xml:space="preserve"> 3904 = (2^6) * 61</t>
  </si>
  <si>
    <t xml:space="preserve"> 3905 = 5 * 11 * 71</t>
  </si>
  <si>
    <t xml:space="preserve"> 3906 = 2 * (3^2) * 7 * 31</t>
  </si>
  <si>
    <t xml:space="preserve"> 3907 is prime</t>
  </si>
  <si>
    <t xml:space="preserve"> 3908 = (2^2) * 977</t>
  </si>
  <si>
    <t xml:space="preserve"> 3909 = 3 * 1303</t>
  </si>
  <si>
    <t xml:space="preserve"> 3910 = 2 * 5 * 17 * 23</t>
  </si>
  <si>
    <t xml:space="preserve"> 3911 is prime</t>
  </si>
  <si>
    <t xml:space="preserve"> 3912 = (2^3) * 3 * 163</t>
  </si>
  <si>
    <t xml:space="preserve"> 3913 = 7 * 13 * 43</t>
  </si>
  <si>
    <t xml:space="preserve"> 3914 = 2 * 19 * 103</t>
  </si>
  <si>
    <t xml:space="preserve"> 3915 = (3^3) * 5 * 29</t>
  </si>
  <si>
    <t xml:space="preserve"> 3916 = (2^2) * 11 * 89</t>
  </si>
  <si>
    <t xml:space="preserve"> 3917 is prime</t>
  </si>
  <si>
    <t xml:space="preserve"> 3918 = 2 * 3 * 653</t>
  </si>
  <si>
    <t xml:space="preserve"> 3919 is prime</t>
  </si>
  <si>
    <t xml:space="preserve"> 3920 = (2^4) * 5 * (7^2)</t>
  </si>
  <si>
    <t xml:space="preserve"> 3921 = 3 * 1307</t>
  </si>
  <si>
    <t xml:space="preserve"> 3922 = 2 * 37 * 53</t>
  </si>
  <si>
    <t xml:space="preserve"> 3923 is prime</t>
  </si>
  <si>
    <t xml:space="preserve"> 3924 = (2^2) * (3^2) * 109</t>
  </si>
  <si>
    <t xml:space="preserve"> 3925 = (5^2) * 157</t>
  </si>
  <si>
    <t xml:space="preserve"> 3926 = 2 * 13 * 151</t>
  </si>
  <si>
    <t xml:space="preserve"> 3927 = 3 * 7 * 11 * 17</t>
  </si>
  <si>
    <t xml:space="preserve"> 3928 = (2^3) * 491</t>
  </si>
  <si>
    <t xml:space="preserve"> 3929 is prime</t>
  </si>
  <si>
    <t xml:space="preserve"> 3930 = 2 * 3 * 5 * 131</t>
  </si>
  <si>
    <t xml:space="preserve"> 3931 is prime</t>
  </si>
  <si>
    <t xml:space="preserve"> 3932 = (2^2) * 983</t>
  </si>
  <si>
    <t xml:space="preserve"> 3933 = (3^2) * 19 * 23</t>
  </si>
  <si>
    <t xml:space="preserve"> 3934 = 2 * 7 * 281</t>
  </si>
  <si>
    <t xml:space="preserve"> 3935 = 5 * 787</t>
  </si>
  <si>
    <t xml:space="preserve"> 3936 = (2^5) * 3 * 41</t>
  </si>
  <si>
    <t xml:space="preserve"> 3937 = 31 * 127</t>
  </si>
  <si>
    <t xml:space="preserve"> 3938 = 2 * 11 * 179</t>
  </si>
  <si>
    <t xml:space="preserve"> 3939 = 3 * 13 * 101</t>
  </si>
  <si>
    <t xml:space="preserve"> 3940 = (2^2) * 5 * 197</t>
  </si>
  <si>
    <t xml:space="preserve"> 3941 = 7 * 563</t>
  </si>
  <si>
    <t xml:space="preserve"> 3942 = 2 * (3^3) * 73</t>
  </si>
  <si>
    <t xml:space="preserve"> 3943 is prime</t>
  </si>
  <si>
    <t xml:space="preserve"> 3944 = (2^3) * 17 * 29</t>
  </si>
  <si>
    <t xml:space="preserve"> 3945 = 3 * 5 * 263</t>
  </si>
  <si>
    <t xml:space="preserve"> 3946 = 2 * 1973</t>
  </si>
  <si>
    <t xml:space="preserve"> 3947 is prime</t>
  </si>
  <si>
    <t xml:space="preserve"> 3948 = (2^2) * 3 * 7 * 47</t>
  </si>
  <si>
    <t xml:space="preserve"> 3949 = 11 * 359</t>
  </si>
  <si>
    <t xml:space="preserve"> 3950 = 2 * (5^2) * 79</t>
  </si>
  <si>
    <t xml:space="preserve"> 3951 = (3^2) * 439</t>
  </si>
  <si>
    <t xml:space="preserve"> 3952 = (2^4) * 13 * 19</t>
  </si>
  <si>
    <t xml:space="preserve"> 3953 = 59 * 67</t>
  </si>
  <si>
    <t xml:space="preserve"> 3954 = 2 * 3 * 659</t>
  </si>
  <si>
    <t xml:space="preserve"> 3955 = 5 * 7 * 113</t>
  </si>
  <si>
    <t xml:space="preserve"> 3956 = (2^2) * 23 * 43</t>
  </si>
  <si>
    <t xml:space="preserve"> 3957 = 3 * 1319</t>
  </si>
  <si>
    <t xml:space="preserve"> 3958 = 2 * 1979</t>
  </si>
  <si>
    <t xml:space="preserve"> 3959 = 37 * 107</t>
  </si>
  <si>
    <t xml:space="preserve"> 3960 = (2^3) * (3^2) * 5 * 11</t>
  </si>
  <si>
    <t xml:space="preserve"> 3961 = 17 * 233</t>
  </si>
  <si>
    <t xml:space="preserve"> 3962 = 2 * 7 * 283</t>
  </si>
  <si>
    <t xml:space="preserve"> 3963 = 3 * 1321</t>
  </si>
  <si>
    <t xml:space="preserve"> 3964 = (2^2) * 991</t>
  </si>
  <si>
    <t xml:space="preserve"> 3965 = 5 * 13 * 61</t>
  </si>
  <si>
    <t xml:space="preserve"> 3966 = 2 * 3 * 661</t>
  </si>
  <si>
    <t xml:space="preserve"> 3967 is prime</t>
  </si>
  <si>
    <t xml:space="preserve"> 3968 = (2^7) * 31</t>
  </si>
  <si>
    <t xml:space="preserve"> 3969 = (3^4) * (7^2)</t>
  </si>
  <si>
    <t xml:space="preserve"> 3970 = 2 * 5 * 397</t>
  </si>
  <si>
    <t xml:space="preserve"> 3971 = 11 * (19^2)</t>
  </si>
  <si>
    <t xml:space="preserve"> 3972 = (2^2) * 3 * 331</t>
  </si>
  <si>
    <t xml:space="preserve"> 3973 = 29 * 137</t>
  </si>
  <si>
    <t xml:space="preserve"> 3974 = 2 * 1987</t>
  </si>
  <si>
    <t xml:space="preserve"> 3975 = 3 * (5^2) * 53</t>
  </si>
  <si>
    <t xml:space="preserve"> 3976 = (2^3) * 7 * 71</t>
  </si>
  <si>
    <t xml:space="preserve"> 3977 = 41 * 97</t>
  </si>
  <si>
    <t xml:space="preserve"> 3978 = 2 * (3^2) * 13 * 17</t>
  </si>
  <si>
    <t xml:space="preserve"> 3979 = 23 * 173</t>
  </si>
  <si>
    <t xml:space="preserve"> 3980 = (2^2) * 5 * 199</t>
  </si>
  <si>
    <t xml:space="preserve"> 3981 = 3 * 1327</t>
  </si>
  <si>
    <t xml:space="preserve"> 3982 = 2 * 11 * 181</t>
  </si>
  <si>
    <t xml:space="preserve"> 3983 = 7 * 569</t>
  </si>
  <si>
    <t xml:space="preserve"> 3984 = (2^4) * 3 * 83</t>
  </si>
  <si>
    <t xml:space="preserve"> 3985 = 5 * 797</t>
  </si>
  <si>
    <t xml:space="preserve"> 3986 = 2 * 1993</t>
  </si>
  <si>
    <t xml:space="preserve"> 3987 = (3^2) * 443</t>
  </si>
  <si>
    <t xml:space="preserve"> 3988 = (2^2) * 997</t>
  </si>
  <si>
    <t xml:space="preserve"> 3989 is prime</t>
  </si>
  <si>
    <t xml:space="preserve"> 3990 = 2 * 3 * 5 * 7 * 19</t>
  </si>
  <si>
    <t xml:space="preserve"> 3991 = 13 * 307</t>
  </si>
  <si>
    <t xml:space="preserve"> 3992 = (2^3) * 499</t>
  </si>
  <si>
    <t xml:space="preserve"> 3993 = 3 * (11^3)</t>
  </si>
  <si>
    <t xml:space="preserve"> 3994 = 2 * 1997</t>
  </si>
  <si>
    <t xml:space="preserve"> 3995 = 5 * 17 * 47</t>
  </si>
  <si>
    <t xml:space="preserve"> 3996 = (2^2) * (3^3) * 37</t>
  </si>
  <si>
    <t xml:space="preserve"> 3997 = 7 * 571</t>
  </si>
  <si>
    <t xml:space="preserve"> 3998 = 2 * 1999</t>
  </si>
  <si>
    <t xml:space="preserve"> 3999 = 3 * 31 * 43</t>
  </si>
  <si>
    <t xml:space="preserve"> 4000 = (2^5) * (5^3)</t>
  </si>
  <si>
    <t xml:space="preserve"> 4001 is prime</t>
  </si>
  <si>
    <t xml:space="preserve"> 4002 = 2 * 3 * 23 * 29</t>
  </si>
  <si>
    <t xml:space="preserve"> 4003 is prime</t>
  </si>
  <si>
    <t xml:space="preserve"> 4004 = (2^2) * 7 * 11 * 13</t>
  </si>
  <si>
    <t xml:space="preserve"> 4005 = (3^2) * 5 * 89</t>
  </si>
  <si>
    <t xml:space="preserve"> 4006 = 2 * 2003</t>
  </si>
  <si>
    <t xml:space="preserve"> 4007 is prime</t>
  </si>
  <si>
    <t xml:space="preserve"> 4008 = (2^3) * 3 * 167</t>
  </si>
  <si>
    <t xml:space="preserve"> 4009 = 19 * 211</t>
  </si>
  <si>
    <t xml:space="preserve"> 4010 = 2 * 5 * 401</t>
  </si>
  <si>
    <t xml:space="preserve"> 4011 = 3 * 7 * 191</t>
  </si>
  <si>
    <t xml:space="preserve"> 4012 = (2^2) * 17 * 59</t>
  </si>
  <si>
    <t xml:space="preserve"> 4013 is prime</t>
  </si>
  <si>
    <t xml:space="preserve"> 4014 = 2 * (3^2) * 223</t>
  </si>
  <si>
    <t xml:space="preserve"> 4015 = 5 * 11 * 73</t>
  </si>
  <si>
    <t xml:space="preserve"> 4016 = (2^4) * 251</t>
  </si>
  <si>
    <t xml:space="preserve"> 4017 = 3 * 13 * 103</t>
  </si>
  <si>
    <t xml:space="preserve"> 4018 = 2 * (7^2) * 41</t>
  </si>
  <si>
    <t xml:space="preserve"> 4019 is prime</t>
  </si>
  <si>
    <t xml:space="preserve"> 4020 = (2^2) * 3 * 5 * 67</t>
  </si>
  <si>
    <t xml:space="preserve"> 4021 is prime</t>
  </si>
  <si>
    <t xml:space="preserve"> 4022 = 2 * 2011</t>
  </si>
  <si>
    <t xml:space="preserve"> 4023 = (3^3) * 149</t>
  </si>
  <si>
    <t xml:space="preserve"> 4024 = (2^3) * 503</t>
  </si>
  <si>
    <t xml:space="preserve"> 4025 = (5^2) * 7 * 23</t>
  </si>
  <si>
    <t xml:space="preserve"> 4026 = 2 * 3 * 11 * 61</t>
  </si>
  <si>
    <t xml:space="preserve"> 4027 is prime</t>
  </si>
  <si>
    <t xml:space="preserve"> 4028 = (2^2) * 19 * 53</t>
  </si>
  <si>
    <t xml:space="preserve"> 4029 = 3 * 17 * 79</t>
  </si>
  <si>
    <t xml:space="preserve"> 4030 = 2 * 5 * 13 * 31</t>
  </si>
  <si>
    <t xml:space="preserve"> 4031 = 29 * 139</t>
  </si>
  <si>
    <t xml:space="preserve"> 4032 = (2^6) * (3^2) * 7</t>
  </si>
  <si>
    <t xml:space="preserve"> 4033 = 37 * 109</t>
  </si>
  <si>
    <t xml:space="preserve"> 4034 = 2 * 2017</t>
  </si>
  <si>
    <t xml:space="preserve"> 4035 = 3 * 5 * 269</t>
  </si>
  <si>
    <t xml:space="preserve"> 4036 = (2^2) * 1009</t>
  </si>
  <si>
    <t xml:space="preserve"> 4037 = 11 * 367</t>
  </si>
  <si>
    <t xml:space="preserve"> 4038 = 2 * 3 * 673</t>
  </si>
  <si>
    <t xml:space="preserve"> 4039 = 7 * 577</t>
  </si>
  <si>
    <t xml:space="preserve"> 4040 = (2^3) * 5 * 101</t>
  </si>
  <si>
    <t xml:space="preserve"> 4041 = (3^2) * 449</t>
  </si>
  <si>
    <t xml:space="preserve"> 4042 = 2 * 43 * 47</t>
  </si>
  <si>
    <t xml:space="preserve"> 4043 = 13 * 311</t>
  </si>
  <si>
    <t xml:space="preserve"> 4044 = (2^2) * 3 * 337</t>
  </si>
  <si>
    <t xml:space="preserve"> 4045 = 5 * 809</t>
  </si>
  <si>
    <t xml:space="preserve"> 4046 = 2 * 7 * (17^2)</t>
  </si>
  <si>
    <t xml:space="preserve"> 4047 = 3 * 19 * 71</t>
  </si>
  <si>
    <t xml:space="preserve"> 4048 = (2^4) * 11 * 23</t>
  </si>
  <si>
    <t xml:space="preserve"> 4049 is prime</t>
  </si>
  <si>
    <t xml:space="preserve"> 4050 = 2 * (3^4) * (5^2)</t>
  </si>
  <si>
    <t xml:space="preserve"> 4051 is prime</t>
  </si>
  <si>
    <t xml:space="preserve"> 4052 = (2^2) * 1013</t>
  </si>
  <si>
    <t xml:space="preserve"> 4053 = 3 * 7 * 193</t>
  </si>
  <si>
    <t xml:space="preserve"> 4054 = 2 * 2027</t>
  </si>
  <si>
    <t xml:space="preserve"> 4055 = 5 * 811</t>
  </si>
  <si>
    <t xml:space="preserve"> 4056 = (2^3) * 3 * (13^2)</t>
  </si>
  <si>
    <t xml:space="preserve"> 4057 is prime</t>
  </si>
  <si>
    <t xml:space="preserve"> 4058 = 2 * 2029</t>
  </si>
  <si>
    <t xml:space="preserve"> 4059 = (3^2) * 11 * 41</t>
  </si>
  <si>
    <t xml:space="preserve"> 4060 = (2^2) * 5 * 7 * 29</t>
  </si>
  <si>
    <t xml:space="preserve"> 4061 = 31 * 131</t>
  </si>
  <si>
    <t xml:space="preserve"> 4062 = 2 * 3 * 677</t>
  </si>
  <si>
    <t xml:space="preserve"> 4063 = 17 * 239</t>
  </si>
  <si>
    <t xml:space="preserve"> 4064 = (2^5) * 127</t>
  </si>
  <si>
    <t xml:space="preserve"> 4065 = 3 * 5 * 271</t>
  </si>
  <si>
    <t xml:space="preserve"> 4066 = 2 * 19 * 107</t>
  </si>
  <si>
    <t xml:space="preserve"> 4067 = (7^2) * 83</t>
  </si>
  <si>
    <t xml:space="preserve"> 4068 = (2^2) * (3^2) * 113</t>
  </si>
  <si>
    <t xml:space="preserve"> 4069 = 13 * 313</t>
  </si>
  <si>
    <t xml:space="preserve"> 4070 = 2 * 5 * 11 * 37</t>
  </si>
  <si>
    <t xml:space="preserve"> 4071 = 3 * 23 * 59</t>
  </si>
  <si>
    <t xml:space="preserve"> 4072 = (2^3) * 509</t>
  </si>
  <si>
    <t xml:space="preserve"> 4073 is prime</t>
  </si>
  <si>
    <t xml:space="preserve"> 4074 = 2 * 3 * 7 * 97</t>
  </si>
  <si>
    <t xml:space="preserve"> 4075 = (5^2) * 163</t>
  </si>
  <si>
    <t xml:space="preserve"> 4076 = (2^2) * 1019</t>
  </si>
  <si>
    <t xml:space="preserve"> 4077 = (3^3) * 151</t>
  </si>
  <si>
    <t xml:space="preserve"> 4078 = 2 * 2039</t>
  </si>
  <si>
    <t xml:space="preserve"> 4079 is prime</t>
  </si>
  <si>
    <t xml:space="preserve"> 4080 = (2^4) * 3 * 5 * 17</t>
  </si>
  <si>
    <t xml:space="preserve"> 4081 = 7 * 11 * 53</t>
  </si>
  <si>
    <t xml:space="preserve"> 4082 = 2 * 13 * 157</t>
  </si>
  <si>
    <t xml:space="preserve"> 4083 = 3 * 1361</t>
  </si>
  <si>
    <t xml:space="preserve"> 4084 = (2^2) * 1021</t>
  </si>
  <si>
    <t xml:space="preserve"> 4085 = 5 * 19 * 43</t>
  </si>
  <si>
    <t xml:space="preserve"> 4086 = 2 * (3^2) * 227</t>
  </si>
  <si>
    <t xml:space="preserve"> 4087 = 61 * 67</t>
  </si>
  <si>
    <t xml:space="preserve"> 4088 = (2^3) * 7 * 73</t>
  </si>
  <si>
    <t xml:space="preserve"> 4089 = 3 * 29 * 47</t>
  </si>
  <si>
    <t xml:space="preserve"> 4090 = 2 * 5 * 409</t>
  </si>
  <si>
    <t xml:space="preserve"> 4091 is prime</t>
  </si>
  <si>
    <t xml:space="preserve"> 4092 = (2^2) * 3 * 11 * 31</t>
  </si>
  <si>
    <t xml:space="preserve"> 4093 is prime</t>
  </si>
  <si>
    <t xml:space="preserve"> 4094 = 2 * 23 * 89</t>
  </si>
  <si>
    <t xml:space="preserve"> 4095 = (3^2) * 5 * 7 * 13</t>
  </si>
  <si>
    <t xml:space="preserve"> 4096 = 2^12</t>
  </si>
  <si>
    <t xml:space="preserve"> 4097 = 17 * 241</t>
  </si>
  <si>
    <t xml:space="preserve"> 4098 = 2 * 3 * 683</t>
  </si>
  <si>
    <t xml:space="preserve"> 4099 is prime</t>
  </si>
  <si>
    <t xml:space="preserve"> 4100 = (2^2) * (5^2) * 41</t>
  </si>
  <si>
    <t xml:space="preserve"> 4101 = 3 * 1367</t>
  </si>
  <si>
    <t xml:space="preserve"> 4102 = 2 * 7 * 293</t>
  </si>
  <si>
    <t xml:space="preserve"> 4103 = 11 * 373</t>
  </si>
  <si>
    <t xml:space="preserve"> 4104 = (2^3) * (3^3) * 19</t>
  </si>
  <si>
    <t xml:space="preserve"> 4105 = 5 * 821</t>
  </si>
  <si>
    <t xml:space="preserve"> 4106 = 2 * 2053</t>
  </si>
  <si>
    <t xml:space="preserve"> 4107 = 3 * (37^2)</t>
  </si>
  <si>
    <t xml:space="preserve"> 4108 = (2^2) * 13 * 79</t>
  </si>
  <si>
    <t xml:space="preserve"> 4109 = 7 * 587</t>
  </si>
  <si>
    <t xml:space="preserve"> 4110 = 2 * 3 * 5 * 137</t>
  </si>
  <si>
    <t xml:space="preserve"> 4111 is prime</t>
  </si>
  <si>
    <t xml:space="preserve"> 4112 = (2^4) * 257</t>
  </si>
  <si>
    <t xml:space="preserve"> 4113 = (3^2) * 457</t>
  </si>
  <si>
    <t xml:space="preserve"> 4114 = 2 * (11^2) * 17</t>
  </si>
  <si>
    <t xml:space="preserve"> 4115 = 5 * 823</t>
  </si>
  <si>
    <t xml:space="preserve"> 4116 = (2^2) * 3 * (7^3)</t>
  </si>
  <si>
    <t xml:space="preserve"> 4117 = 23 * 179</t>
  </si>
  <si>
    <t xml:space="preserve"> 4118 = 2 * 29 * 71</t>
  </si>
  <si>
    <t xml:space="preserve"> 4119 = 3 * 1373</t>
  </si>
  <si>
    <t xml:space="preserve"> 4120 = (2^3) * 5 * 103</t>
  </si>
  <si>
    <t xml:space="preserve"> 4121 = 13 * 317</t>
  </si>
  <si>
    <t xml:space="preserve"> 4122 = 2 * (3^2) * 229</t>
  </si>
  <si>
    <t xml:space="preserve"> 4123 = 7 * 19 * 31</t>
  </si>
  <si>
    <t xml:space="preserve"> 4124 = (2^2) * 1031</t>
  </si>
  <si>
    <t xml:space="preserve"> 4125 = 3 * (5^3) * 11</t>
  </si>
  <si>
    <t xml:space="preserve"> 4126 = 2 * 2063</t>
  </si>
  <si>
    <t xml:space="preserve"> 4127 is prime</t>
  </si>
  <si>
    <t xml:space="preserve"> 4128 = (2^5) * 3 * 43</t>
  </si>
  <si>
    <t xml:space="preserve"> 4129 is prime</t>
  </si>
  <si>
    <t xml:space="preserve"> 4130 = 2 * 5 * 7 * 59</t>
  </si>
  <si>
    <t xml:space="preserve"> 4131 = (3^5) * 17</t>
  </si>
  <si>
    <t xml:space="preserve"> 4132 = (2^2) * 1033</t>
  </si>
  <si>
    <t xml:space="preserve"> 4133 is prime</t>
  </si>
  <si>
    <t xml:space="preserve"> 4134 = 2 * 3 * 13 * 53</t>
  </si>
  <si>
    <t xml:space="preserve"> 4135 = 5 * 827</t>
  </si>
  <si>
    <t xml:space="preserve"> 4136 = (2^3) * 11 * 47</t>
  </si>
  <si>
    <t xml:space="preserve"> 4137 = 3 * 7 * 197</t>
  </si>
  <si>
    <t xml:space="preserve"> 4138 = 2 * 2069</t>
  </si>
  <si>
    <t xml:space="preserve"> 4139 is prime</t>
  </si>
  <si>
    <t xml:space="preserve"> 4140 = (2^2) * (3^2) * 5 * 23</t>
  </si>
  <si>
    <t xml:space="preserve"> 4141 = 41 * 101</t>
  </si>
  <si>
    <t xml:space="preserve"> 4142 = 2 * 19 * 109</t>
  </si>
  <si>
    <t xml:space="preserve"> 4143 = 3 * 1381</t>
  </si>
  <si>
    <t xml:space="preserve"> 4144 = (2^4) * 7 * 37</t>
  </si>
  <si>
    <t xml:space="preserve"> 4145 = 5 * 829</t>
  </si>
  <si>
    <t xml:space="preserve"> 4146 = 2 * 3 * 691</t>
  </si>
  <si>
    <t xml:space="preserve"> 4147 = 11 * 13 * 29</t>
  </si>
  <si>
    <t xml:space="preserve"> 4148 = (2^2) * 17 * 61</t>
  </si>
  <si>
    <t xml:space="preserve"> 4149 = (3^2) * 461</t>
  </si>
  <si>
    <t xml:space="preserve"> 4150 = 2 * (5^2) * 83</t>
  </si>
  <si>
    <t xml:space="preserve"> 4151 = 7 * 593</t>
  </si>
  <si>
    <t xml:space="preserve"> 4152 = (2^3) * 3 * 173</t>
  </si>
  <si>
    <t xml:space="preserve"> 4153 is prime</t>
  </si>
  <si>
    <t xml:space="preserve"> 4154 = 2 * 31 * 67</t>
  </si>
  <si>
    <t xml:space="preserve"> 4155 = 3 * 5 * 277</t>
  </si>
  <si>
    <t xml:space="preserve"> 4156 = (2^2) * 1039</t>
  </si>
  <si>
    <t xml:space="preserve"> 4157 is prime</t>
  </si>
  <si>
    <t xml:space="preserve"> 4158 = 2 * (3^3) * 7 * 11</t>
  </si>
  <si>
    <t xml:space="preserve"> 4159 is prime</t>
  </si>
  <si>
    <t xml:space="preserve"> 4160 = (2^6) * 5 * 13</t>
  </si>
  <si>
    <t xml:space="preserve"> 4161 = 3 * 19 * 73</t>
  </si>
  <si>
    <t xml:space="preserve"> 4162 = 2 * 2081</t>
  </si>
  <si>
    <t xml:space="preserve"> 4163 = 23 * 181</t>
  </si>
  <si>
    <t xml:space="preserve"> 4164 = (2^2) * 3 * 347</t>
  </si>
  <si>
    <t xml:space="preserve"> 4165 = 5 * (7^2) * 17</t>
  </si>
  <si>
    <t xml:space="preserve"> 4166 = 2 * 2083</t>
  </si>
  <si>
    <t xml:space="preserve"> 4167 = (3^2) * 463</t>
  </si>
  <si>
    <t xml:space="preserve"> 4168 = (2^3) * 521</t>
  </si>
  <si>
    <t xml:space="preserve"> 4169 = 11 * 379</t>
  </si>
  <si>
    <t xml:space="preserve"> 4170 = 2 * 3 * 5 * 139</t>
  </si>
  <si>
    <t xml:space="preserve"> 4171 = 43 * 97</t>
  </si>
  <si>
    <t xml:space="preserve"> 4172 = (2^2) * 7 * 149</t>
  </si>
  <si>
    <t xml:space="preserve"> 4173 = 3 * 13 * 107</t>
  </si>
  <si>
    <t xml:space="preserve"> 4174 = 2 * 2087</t>
  </si>
  <si>
    <t xml:space="preserve"> 4175 = (5^2) * 167</t>
  </si>
  <si>
    <t xml:space="preserve"> 4176 = (2^4) * (3^2) * 29</t>
  </si>
  <si>
    <t xml:space="preserve"> 4177 is prime</t>
  </si>
  <si>
    <t xml:space="preserve"> 4178 = 2 * 2089</t>
  </si>
  <si>
    <t xml:space="preserve"> 4179 = 3 * 7 * 199</t>
  </si>
  <si>
    <t xml:space="preserve"> 4180 = (2^2) * 5 * 11 * 19</t>
  </si>
  <si>
    <t xml:space="preserve"> 4181 = 37 * 113</t>
  </si>
  <si>
    <t xml:space="preserve"> 4182 = 2 * 3 * 17 * 41</t>
  </si>
  <si>
    <t xml:space="preserve"> 4183 = 47 * 89</t>
  </si>
  <si>
    <t xml:space="preserve"> 4184 = (2^3) * 523</t>
  </si>
  <si>
    <t xml:space="preserve"> 4185 = (3^3) * 5 * 31</t>
  </si>
  <si>
    <t xml:space="preserve"> 4186 = 2 * 7 * 13 * 23</t>
  </si>
  <si>
    <t xml:space="preserve"> 4187 = 53 * 79</t>
  </si>
  <si>
    <t xml:space="preserve"> 4188 = (2^2) * 3 * 349</t>
  </si>
  <si>
    <t xml:space="preserve"> 4189 = 59 * 71</t>
  </si>
  <si>
    <t xml:space="preserve"> 4190 = 2 * 5 * 419</t>
  </si>
  <si>
    <t xml:space="preserve"> 4191 = 3 * 11 * 127</t>
  </si>
  <si>
    <t xml:space="preserve"> 4192 = (2^5) * 131</t>
  </si>
  <si>
    <t xml:space="preserve"> 4193 = 7 * 599</t>
  </si>
  <si>
    <t xml:space="preserve"> 4194 = 2 * (3^2) * 233</t>
  </si>
  <si>
    <t xml:space="preserve"> 4195 = 5 * 839</t>
  </si>
  <si>
    <t xml:space="preserve"> 4196 = (2^2) * 1049</t>
  </si>
  <si>
    <t xml:space="preserve"> 4197 = 3 * 1399</t>
  </si>
  <si>
    <t xml:space="preserve"> 4198 = 2 * 2099</t>
  </si>
  <si>
    <t xml:space="preserve"> 4199 = 13 * 17 * 19</t>
  </si>
  <si>
    <t xml:space="preserve"> 4200 = (2^3) * 3 * (5^2) * 7</t>
  </si>
  <si>
    <t xml:space="preserve"> 4201 is prime</t>
  </si>
  <si>
    <t xml:space="preserve"> 4202 = 2 * 11 * 191</t>
  </si>
  <si>
    <t xml:space="preserve"> 4203 = (3^2) * 467</t>
  </si>
  <si>
    <t xml:space="preserve"> 4204 = (2^2) * 1051</t>
  </si>
  <si>
    <t xml:space="preserve"> 4205 = 5 * (29^2)</t>
  </si>
  <si>
    <t xml:space="preserve"> 4206 = 2 * 3 * 701</t>
  </si>
  <si>
    <t xml:space="preserve"> 4207 = 7 * 601</t>
  </si>
  <si>
    <t xml:space="preserve"> 4208 = (2^4) * 263</t>
  </si>
  <si>
    <t xml:space="preserve"> 4209 = 3 * 23 * 61</t>
  </si>
  <si>
    <t xml:space="preserve"> 4210 = 2 * 5 * 421</t>
  </si>
  <si>
    <t xml:space="preserve"> 4211 is prime</t>
  </si>
  <si>
    <t xml:space="preserve"> 4212 = (2^2) * (3^4) * 13</t>
  </si>
  <si>
    <t xml:space="preserve"> 4213 = 11 * 383</t>
  </si>
  <si>
    <t xml:space="preserve"> 4214 = 2 * (7^2) * 43</t>
  </si>
  <si>
    <t xml:space="preserve"> 4215 = 3 * 5 * 281</t>
  </si>
  <si>
    <t xml:space="preserve"> 4216 = (2^3) * 17 * 31</t>
  </si>
  <si>
    <t xml:space="preserve"> 4217 is prime</t>
  </si>
  <si>
    <t xml:space="preserve"> 4218 = 2 * 3 * 19 * 37</t>
  </si>
  <si>
    <t xml:space="preserve"> 4219 is prime</t>
  </si>
  <si>
    <t xml:space="preserve"> 4220 = (2^2) * 5 * 211</t>
  </si>
  <si>
    <t xml:space="preserve"> 4221 = (3^2) * 7 * 67</t>
  </si>
  <si>
    <t xml:space="preserve"> 4222 = 2 * 2111</t>
  </si>
  <si>
    <t xml:space="preserve"> 4223 = 41 * 103</t>
  </si>
  <si>
    <t xml:space="preserve"> 4224 = (2^7) * 3 * 11</t>
  </si>
  <si>
    <t xml:space="preserve"> 4225 = (5^2) * (13^2)</t>
  </si>
  <si>
    <t xml:space="preserve"> 4226 = 2 * 2113</t>
  </si>
  <si>
    <t xml:space="preserve"> 4227 = 3 * 1409</t>
  </si>
  <si>
    <t xml:space="preserve"> 4228 = (2^2) * 7 * 151</t>
  </si>
  <si>
    <t xml:space="preserve"> 4229 is prime</t>
  </si>
  <si>
    <t xml:space="preserve"> 4230 = 2 * (3^2) * 5 * 47</t>
  </si>
  <si>
    <t xml:space="preserve"> 4231 is prime</t>
  </si>
  <si>
    <t xml:space="preserve"> 4232 = (2^3) * (23^2)</t>
  </si>
  <si>
    <t xml:space="preserve"> 4233 = 3 * 17 * 83</t>
  </si>
  <si>
    <t xml:space="preserve"> 4234 = 2 * 29 * 73</t>
  </si>
  <si>
    <t xml:space="preserve"> 4235 = 5 * 7 * (11^2)</t>
  </si>
  <si>
    <t xml:space="preserve"> 4236 = (2^2) * 3 * 353</t>
  </si>
  <si>
    <t xml:space="preserve"> 4237 = 19 * 223</t>
  </si>
  <si>
    <t xml:space="preserve"> 4238 = 2 * 13 * 163</t>
  </si>
  <si>
    <t xml:space="preserve"> 4239 = (3^3) * 157</t>
  </si>
  <si>
    <t xml:space="preserve"> 4240 = (2^4) * 5 * 53</t>
  </si>
  <si>
    <t xml:space="preserve"> 4241 is prime</t>
  </si>
  <si>
    <t xml:space="preserve"> 4242 = 2 * 3 * 7 * 101</t>
  </si>
  <si>
    <t xml:space="preserve"> 4243 is prime</t>
  </si>
  <si>
    <t xml:space="preserve"> 4244 = (2^2) * 1061</t>
  </si>
  <si>
    <t xml:space="preserve"> 4245 = 3 * 5 * 283</t>
  </si>
  <si>
    <t xml:space="preserve"> 4246 = 2 * 11 * 193</t>
  </si>
  <si>
    <t xml:space="preserve"> 4247 = 31 * 137</t>
  </si>
  <si>
    <t xml:space="preserve"> 4248 = (2^3) * (3^2) * 59</t>
  </si>
  <si>
    <t xml:space="preserve"> 4249 = 7 * 607</t>
  </si>
  <si>
    <t xml:space="preserve"> 4250 = 2 * (5^3) * 17</t>
  </si>
  <si>
    <t xml:space="preserve"> 4251 = 3 * 13 * 109</t>
  </si>
  <si>
    <t xml:space="preserve"> 4252 = (2^2) * 1063</t>
  </si>
  <si>
    <t xml:space="preserve"> 4253 is prime</t>
  </si>
  <si>
    <t xml:space="preserve"> 4254 = 2 * 3 * 709</t>
  </si>
  <si>
    <t xml:space="preserve"> 4255 = 5 * 23 * 37</t>
  </si>
  <si>
    <t xml:space="preserve"> 4256 = (2^5) * 7 * 19</t>
  </si>
  <si>
    <t xml:space="preserve"> 4257 = (3^2) * 11 * 43</t>
  </si>
  <si>
    <t xml:space="preserve"> 4258 = 2 * 2129</t>
  </si>
  <si>
    <t xml:space="preserve"> 4259 is prime</t>
  </si>
  <si>
    <t xml:space="preserve"> 4260 = (2^2) * 3 * 5 * 71</t>
  </si>
  <si>
    <t xml:space="preserve"> 4261 is prime</t>
  </si>
  <si>
    <t xml:space="preserve"> 4262 = 2 * 2131</t>
  </si>
  <si>
    <t xml:space="preserve"> 4263 = 3 * (7^2) * 29</t>
  </si>
  <si>
    <t xml:space="preserve"> 4264 = (2^3) * 13 * 41</t>
  </si>
  <si>
    <t xml:space="preserve"> 4265 = 5 * 853</t>
  </si>
  <si>
    <t xml:space="preserve"> 4266 = 2 * (3^3) * 79</t>
  </si>
  <si>
    <t xml:space="preserve"> 4267 = 17 * 251</t>
  </si>
  <si>
    <t xml:space="preserve"> 4268 = (2^2) * 11 * 97</t>
  </si>
  <si>
    <t xml:space="preserve"> 4269 = 3 * 1423</t>
  </si>
  <si>
    <t xml:space="preserve"> 4270 = 2 * 5 * 7 * 61</t>
  </si>
  <si>
    <t xml:space="preserve"> 4271 is prime</t>
  </si>
  <si>
    <t xml:space="preserve"> 4272 = (2^4) * 3 * 89</t>
  </si>
  <si>
    <t xml:space="preserve"> 4273 is prime</t>
  </si>
  <si>
    <t xml:space="preserve"> 4274 = 2 * 2137</t>
  </si>
  <si>
    <t xml:space="preserve"> 4275 = (3^2) * (5^2) * 19</t>
  </si>
  <si>
    <t xml:space="preserve"> 4276 = (2^2) * 1069</t>
  </si>
  <si>
    <t xml:space="preserve"> 4277 = 7 * 13 * 47</t>
  </si>
  <si>
    <t xml:space="preserve"> 4278 = 2 * 3 * 23 * 31</t>
  </si>
  <si>
    <t xml:space="preserve"> 4279 = 11 * 389</t>
  </si>
  <si>
    <t xml:space="preserve"> 4280 = (2^3) * 5 * 107</t>
  </si>
  <si>
    <t xml:space="preserve"> 4281 = 3 * 1427</t>
  </si>
  <si>
    <t xml:space="preserve"> 4282 = 2 * 2141</t>
  </si>
  <si>
    <t xml:space="preserve"> 4283 is prime</t>
  </si>
  <si>
    <t xml:space="preserve"> 4284 = (2^2) * (3^2) * 7 * 17</t>
  </si>
  <si>
    <t xml:space="preserve"> 4285 = 5 * 857</t>
  </si>
  <si>
    <t xml:space="preserve"> 4286 = 2 * 2143</t>
  </si>
  <si>
    <t xml:space="preserve"> 4287 = 3 * 1429</t>
  </si>
  <si>
    <t xml:space="preserve"> 4288 = (2^6) * 67</t>
  </si>
  <si>
    <t xml:space="preserve"> 4289 is prime</t>
  </si>
  <si>
    <t xml:space="preserve"> 4290 = 2 * 3 * 5 * 11 * 13</t>
  </si>
  <si>
    <t xml:space="preserve"> 4291 = 7 * 613</t>
  </si>
  <si>
    <t xml:space="preserve"> 4292 = (2^2) * 29 * 37</t>
  </si>
  <si>
    <t xml:space="preserve"> 4293 = (3^4) * 53</t>
  </si>
  <si>
    <t xml:space="preserve"> 4294 = 2 * 19 * 113</t>
  </si>
  <si>
    <t xml:space="preserve"> 4295 = 5 * 859</t>
  </si>
  <si>
    <t xml:space="preserve"> 4296 = (2^3) * 3 * 179</t>
  </si>
  <si>
    <t xml:space="preserve"> 4297 is prime</t>
  </si>
  <si>
    <t xml:space="preserve"> 4298 = 2 * 7 * 307</t>
  </si>
  <si>
    <t xml:space="preserve"> 4299 = 3 * 1433</t>
  </si>
  <si>
    <t xml:space="preserve"> 4300 = (2^2) * (5^2) * 43</t>
  </si>
  <si>
    <t xml:space="preserve"> 4301 = 11 * 17 * 23</t>
  </si>
  <si>
    <t xml:space="preserve"> 4302 = 2 * (3^2) * 239</t>
  </si>
  <si>
    <t xml:space="preserve"> 4303 = 13 * 331</t>
  </si>
  <si>
    <t xml:space="preserve"> 4304 = (2^4) * 269</t>
  </si>
  <si>
    <t xml:space="preserve"> 4305 = 3 * 5 * 7 * 41</t>
  </si>
  <si>
    <t xml:space="preserve"> 4306 = 2 * 2153</t>
  </si>
  <si>
    <t xml:space="preserve"> 4307 = 59 * 73</t>
  </si>
  <si>
    <t xml:space="preserve"> 4308 = (2^2) * 3 * 359</t>
  </si>
  <si>
    <t xml:space="preserve"> 4309 = 31 * 139</t>
  </si>
  <si>
    <t xml:space="preserve"> 4310 = 2 * 5 * 431</t>
  </si>
  <si>
    <t xml:space="preserve"> 4311 = (3^2) * 479</t>
  </si>
  <si>
    <t xml:space="preserve"> 4312 = (2^3) * (7^2) * 11</t>
  </si>
  <si>
    <t xml:space="preserve"> 4313 = 19 * 227</t>
  </si>
  <si>
    <t xml:space="preserve"> 4314 = 2 * 3 * 719</t>
  </si>
  <si>
    <t xml:space="preserve"> 4315 = 5 * 863</t>
  </si>
  <si>
    <t xml:space="preserve"> 4316 = (2^2) * 13 * 83</t>
  </si>
  <si>
    <t xml:space="preserve"> 4317 = 3 * 1439</t>
  </si>
  <si>
    <t xml:space="preserve"> 4318 = 2 * 17 * 127</t>
  </si>
  <si>
    <t xml:space="preserve"> 4319 = 7 * 617</t>
  </si>
  <si>
    <t xml:space="preserve"> 4320 = (2^5) * (3^3) * 5</t>
  </si>
  <si>
    <t xml:space="preserve"> 4321 = 29 * 149</t>
  </si>
  <si>
    <t xml:space="preserve"> 4322 = 2 * 2161</t>
  </si>
  <si>
    <t xml:space="preserve"> 4323 = 3 * 11 * 131</t>
  </si>
  <si>
    <t xml:space="preserve"> 4324 = (2^2) * 23 * 47</t>
  </si>
  <si>
    <t xml:space="preserve"> 4325 = (5^2) * 173</t>
  </si>
  <si>
    <t xml:space="preserve"> 4326 = 2 * 3 * 7 * 103</t>
  </si>
  <si>
    <t xml:space="preserve"> 4327 is prime</t>
  </si>
  <si>
    <t xml:space="preserve"> 4328 = (2^3) * 541</t>
  </si>
  <si>
    <t xml:space="preserve"> 4329 = (3^2) * 13 * 37</t>
  </si>
  <si>
    <t xml:space="preserve"> 4330 = 2 * 5 * 433</t>
  </si>
  <si>
    <t xml:space="preserve"> 4331 = 61 * 71</t>
  </si>
  <si>
    <t xml:space="preserve"> 4332 = (2^2) * 3 * (19^2)</t>
  </si>
  <si>
    <t xml:space="preserve"> 4333 = 7 * 619</t>
  </si>
  <si>
    <t xml:space="preserve"> 4334 = 2 * 11 * 197</t>
  </si>
  <si>
    <t xml:space="preserve"> 4335 = 3 * 5 * (17^2)</t>
  </si>
  <si>
    <t xml:space="preserve"> 4336 = (2^4) * 271</t>
  </si>
  <si>
    <t xml:space="preserve"> 4337 is prime</t>
  </si>
  <si>
    <t xml:space="preserve"> 4338 = 2 * (3^2) * 241</t>
  </si>
  <si>
    <t xml:space="preserve"> 4339 is prime</t>
  </si>
  <si>
    <t xml:space="preserve"> 4340 = (2^2) * 5 * 7 * 31</t>
  </si>
  <si>
    <t xml:space="preserve"> 4341 = 3 * 1447</t>
  </si>
  <si>
    <t xml:space="preserve"> 4342 = 2 * 13 * 167</t>
  </si>
  <si>
    <t xml:space="preserve"> 4343 = 43 * 101</t>
  </si>
  <si>
    <t xml:space="preserve"> 4344 = (2^3) * 3 * 181</t>
  </si>
  <si>
    <t xml:space="preserve"> 4345 = 5 * 11 * 79</t>
  </si>
  <si>
    <t xml:space="preserve"> 4346 = 2 * 41 * 53</t>
  </si>
  <si>
    <t xml:space="preserve"> 4347 = (3^3) * 7 * 23</t>
  </si>
  <si>
    <t xml:space="preserve"> 4348 = (2^2) * 1087</t>
  </si>
  <si>
    <t xml:space="preserve"> 4349 is prime</t>
  </si>
  <si>
    <t xml:space="preserve"> 4350 = 2 * 3 * (5^2) * 29</t>
  </si>
  <si>
    <t xml:space="preserve"> 4351 = 19 * 229</t>
  </si>
  <si>
    <t xml:space="preserve"> 4352 = (2^8) * 17</t>
  </si>
  <si>
    <t xml:space="preserve"> 4353 = 3 * 1451</t>
  </si>
  <si>
    <t xml:space="preserve"> 4354 = 2 * 7 * 311</t>
  </si>
  <si>
    <t xml:space="preserve"> 4355 = 5 * 13 * 67</t>
  </si>
  <si>
    <t xml:space="preserve"> 4356 = (2^2) * (3^2) * (11^2)</t>
  </si>
  <si>
    <t xml:space="preserve"> 4357 is prime</t>
  </si>
  <si>
    <t xml:space="preserve"> 4358 = 2 * 2179</t>
  </si>
  <si>
    <t xml:space="preserve"> 4359 = 3 * 1453</t>
  </si>
  <si>
    <t xml:space="preserve"> 4360 = (2^3) * 5 * 109</t>
  </si>
  <si>
    <t xml:space="preserve"> 4361 = (7^2) * 89</t>
  </si>
  <si>
    <t xml:space="preserve"> 4362 = 2 * 3 * 727</t>
  </si>
  <si>
    <t xml:space="preserve"> 4363 is prime</t>
  </si>
  <si>
    <t xml:space="preserve"> 4364 = (2^2) * 1091</t>
  </si>
  <si>
    <t xml:space="preserve"> 4365 = (3^2) * 5 * 97</t>
  </si>
  <si>
    <t xml:space="preserve"> 4366 = 2 * 37 * 59</t>
  </si>
  <si>
    <t xml:space="preserve"> 4367 = 11 * 397</t>
  </si>
  <si>
    <t xml:space="preserve"> 4368 = (2^4) * 3 * 7 * 13</t>
  </si>
  <si>
    <t xml:space="preserve"> 4369 = 17 * 257</t>
  </si>
  <si>
    <t xml:space="preserve"> 4370 = 2 * 5 * 19 * 23</t>
  </si>
  <si>
    <t xml:space="preserve"> 4371 = 3 * 31 * 47</t>
  </si>
  <si>
    <t xml:space="preserve"> 4372 = (2^2) * 1093</t>
  </si>
  <si>
    <t xml:space="preserve"> 4373 is prime</t>
  </si>
  <si>
    <t xml:space="preserve"> 4374 = 2 * (3^7)</t>
  </si>
  <si>
    <t xml:space="preserve"> 4375 = (5^4) * 7</t>
  </si>
  <si>
    <t xml:space="preserve"> 4376 = (2^3) * 547</t>
  </si>
  <si>
    <t xml:space="preserve"> 4377 = 3 * 1459</t>
  </si>
  <si>
    <t xml:space="preserve"> 4378 = 2 * 11 * 199</t>
  </si>
  <si>
    <t xml:space="preserve"> 4379 = 29 * 151</t>
  </si>
  <si>
    <t xml:space="preserve"> 4380 = (2^2) * 3 * 5 * 73</t>
  </si>
  <si>
    <t xml:space="preserve"> 4381 = 13 * 337</t>
  </si>
  <si>
    <t xml:space="preserve"> 4382 = 2 * 7 * 313</t>
  </si>
  <si>
    <t xml:space="preserve"> 4383 = (3^2) * 487</t>
  </si>
  <si>
    <t xml:space="preserve"> 4384 = (2^5) * 137</t>
  </si>
  <si>
    <t xml:space="preserve"> 4385 = 5 * 877</t>
  </si>
  <si>
    <t xml:space="preserve"> 4386 = 2 * 3 * 17 * 43</t>
  </si>
  <si>
    <t xml:space="preserve"> 4387 = 41 * 107</t>
  </si>
  <si>
    <t xml:space="preserve"> 4388 = (2^2) * 1097</t>
  </si>
  <si>
    <t xml:space="preserve"> 4389 = 3 * 7 * 11 * 19</t>
  </si>
  <si>
    <t xml:space="preserve"> 4390 = 2 * 5 * 439</t>
  </si>
  <si>
    <t xml:space="preserve"> 4391 is prime</t>
  </si>
  <si>
    <t xml:space="preserve"> 4392 = (2^3) * (3^2) * 61</t>
  </si>
  <si>
    <t xml:space="preserve"> 4393 = 23 * 191</t>
  </si>
  <si>
    <t xml:space="preserve"> 4394 = 2 * (13^3)</t>
  </si>
  <si>
    <t xml:space="preserve"> 4395 = 3 * 5 * 293</t>
  </si>
  <si>
    <t xml:space="preserve"> 4396 = (2^2) * 7 * 157</t>
  </si>
  <si>
    <t xml:space="preserve"> 4397 is prime</t>
  </si>
  <si>
    <t xml:space="preserve"> 4398 = 2 * 3 * 733</t>
  </si>
  <si>
    <t xml:space="preserve"> 4399 = 53 * 83</t>
  </si>
  <si>
    <t xml:space="preserve"> 4400 = (2^4) * (5^2) * 11</t>
  </si>
  <si>
    <t xml:space="preserve"> 4401 = (3^3) * 163</t>
  </si>
  <si>
    <t xml:space="preserve"> 4402 = 2 * 31 * 71</t>
  </si>
  <si>
    <t xml:space="preserve"> 4403 = 7 * 17 * 37</t>
  </si>
  <si>
    <t xml:space="preserve"> 4404 = (2^2) * 3 * 367</t>
  </si>
  <si>
    <t xml:space="preserve"> 4405 = 5 * 881</t>
  </si>
  <si>
    <t xml:space="preserve"> 4406 = 2 * 2203</t>
  </si>
  <si>
    <t xml:space="preserve"> 4407 = 3 * 13 * 113</t>
  </si>
  <si>
    <t xml:space="preserve"> 4408 = (2^3) * 19 * 29</t>
  </si>
  <si>
    <t xml:space="preserve"> 4409 is prime</t>
  </si>
  <si>
    <t xml:space="preserve"> 4410 = 2 * (3^2) * 5 * (7^2)</t>
  </si>
  <si>
    <t xml:space="preserve"> 4411 = 11 * 401</t>
  </si>
  <si>
    <t xml:space="preserve"> 4412 = (2^2) * 1103</t>
  </si>
  <si>
    <t xml:space="preserve"> 4413 = 3 * 1471</t>
  </si>
  <si>
    <t xml:space="preserve"> 4414 = 2 * 2207</t>
  </si>
  <si>
    <t xml:space="preserve"> 4415 = 5 * 883</t>
  </si>
  <si>
    <t xml:space="preserve"> 4416 = (2^6) * 3 * 23</t>
  </si>
  <si>
    <t xml:space="preserve"> 4417 = 7 * 631</t>
  </si>
  <si>
    <t xml:space="preserve"> 4418 = 2 * (47^2)</t>
  </si>
  <si>
    <t xml:space="preserve"> 4419 = (3^2) * 491</t>
  </si>
  <si>
    <t xml:space="preserve"> 4420 = (2^2) * 5 * 13 * 17</t>
  </si>
  <si>
    <t xml:space="preserve"> 4421 is prime</t>
  </si>
  <si>
    <t xml:space="preserve"> 4422 = 2 * 3 * 11 * 67</t>
  </si>
  <si>
    <t xml:space="preserve"> 4423 is prime</t>
  </si>
  <si>
    <t xml:space="preserve"> 4424 = (2^3) * 7 * 79</t>
  </si>
  <si>
    <t xml:space="preserve"> 4425 = 3 * (5^2) * 59</t>
  </si>
  <si>
    <t xml:space="preserve"> 4426 = 2 * 2213</t>
  </si>
  <si>
    <t xml:space="preserve"> 4427 = 19 * 233</t>
  </si>
  <si>
    <t xml:space="preserve"> 4428 = (2^2) * (3^3) * 41</t>
  </si>
  <si>
    <t xml:space="preserve"> 4429 = 43 * 103</t>
  </si>
  <si>
    <t xml:space="preserve"> 4430 = 2 * 5 * 443</t>
  </si>
  <si>
    <t xml:space="preserve"> 4431 = 3 * 7 * 211</t>
  </si>
  <si>
    <t xml:space="preserve"> 4432 = (2^4) * 277</t>
  </si>
  <si>
    <t xml:space="preserve"> 4433 = 11 * 13 * 31</t>
  </si>
  <si>
    <t xml:space="preserve"> 4434 = 2 * 3 * 739</t>
  </si>
  <si>
    <t xml:space="preserve"> 4435 = 5 * 887</t>
  </si>
  <si>
    <t xml:space="preserve"> 4436 = (2^2) * 1109</t>
  </si>
  <si>
    <t xml:space="preserve"> 4437 = (3^2) * 17 * 29</t>
  </si>
  <si>
    <t xml:space="preserve"> 4438 = 2 * 7 * 317</t>
  </si>
  <si>
    <t xml:space="preserve"> 4439 = 23 * 193</t>
  </si>
  <si>
    <t xml:space="preserve"> 4440 = (2^3) * 3 * 5 * 37</t>
  </si>
  <si>
    <t xml:space="preserve"> 4441 is prime</t>
  </si>
  <si>
    <t xml:space="preserve"> 4442 = 2 * 2221</t>
  </si>
  <si>
    <t xml:space="preserve"> 4443 = 3 * 1481</t>
  </si>
  <si>
    <t xml:space="preserve"> 4444 = (2^2) * 11 * 101</t>
  </si>
  <si>
    <t xml:space="preserve"> 4445 = 5 * 7 * 127</t>
  </si>
  <si>
    <t xml:space="preserve"> 4446 = 2 * (3^2) * 13 * 19</t>
  </si>
  <si>
    <t xml:space="preserve"> 4447 is prime</t>
  </si>
  <si>
    <t xml:space="preserve"> 4448 = (2^5) * 139</t>
  </si>
  <si>
    <t xml:space="preserve"> 4449 = 3 * 1483</t>
  </si>
  <si>
    <t xml:space="preserve"> 4450 = 2 * (5^2) * 89</t>
  </si>
  <si>
    <t xml:space="preserve"> 4451 is prime</t>
  </si>
  <si>
    <t xml:space="preserve"> 4452 = (2^2) * 3 * 7 * 53</t>
  </si>
  <si>
    <t xml:space="preserve"> 4453 = 61 * 73</t>
  </si>
  <si>
    <t xml:space="preserve"> 4454 = 2 * 17 * 131</t>
  </si>
  <si>
    <t xml:space="preserve"> 4455 = (3^4) * 5 * 11</t>
  </si>
  <si>
    <t xml:space="preserve"> 4456 = (2^3) * 557</t>
  </si>
  <si>
    <t xml:space="preserve"> 4457 is prime</t>
  </si>
  <si>
    <t xml:space="preserve"> 4458 = 2 * 3 * 743</t>
  </si>
  <si>
    <t xml:space="preserve"> 4459 = (7^3) * 13</t>
  </si>
  <si>
    <t xml:space="preserve"> 4460 = (2^2) * 5 * 223</t>
  </si>
  <si>
    <t xml:space="preserve"> 4461 = 3 * 1487</t>
  </si>
  <si>
    <t xml:space="preserve"> 4462 = 2 * 23 * 97</t>
  </si>
  <si>
    <t xml:space="preserve"> 4463 is prime</t>
  </si>
  <si>
    <t xml:space="preserve"> 4464 = (2^4) * (3^2) * 31</t>
  </si>
  <si>
    <t xml:space="preserve"> 4465 = 5 * 19 * 47</t>
  </si>
  <si>
    <t xml:space="preserve"> 4466 = 2 * 7 * 11 * 29</t>
  </si>
  <si>
    <t xml:space="preserve"> 4467 = 3 * 1489</t>
  </si>
  <si>
    <t xml:space="preserve"> 4468 = (2^2) * 1117</t>
  </si>
  <si>
    <t xml:space="preserve"> 4469 = 41 * 109</t>
  </si>
  <si>
    <t xml:space="preserve"> 4470 = 2 * 3 * 5 * 149</t>
  </si>
  <si>
    <t xml:space="preserve"> 4471 = 17 * 263</t>
  </si>
  <si>
    <t xml:space="preserve"> 4472 = (2^3) * 13 * 43</t>
  </si>
  <si>
    <t xml:space="preserve"> 4473 = (3^2) * 7 * 71</t>
  </si>
  <si>
    <t xml:space="preserve"> 4474 = 2 * 2237</t>
  </si>
  <si>
    <t xml:space="preserve"> 4475 = (5^2) * 179</t>
  </si>
  <si>
    <t xml:space="preserve"> 4476 = (2^2) * 3 * 373</t>
  </si>
  <si>
    <t xml:space="preserve"> 4477 = (11^2) * 37</t>
  </si>
  <si>
    <t xml:space="preserve"> 4478 = 2 * 2239</t>
  </si>
  <si>
    <t xml:space="preserve"> 4479 = 3 * 1493</t>
  </si>
  <si>
    <t xml:space="preserve"> 4480 = (2^7) * 5 * 7</t>
  </si>
  <si>
    <t xml:space="preserve"> 4481 is prime</t>
  </si>
  <si>
    <t xml:space="preserve"> 4482 = 2 * (3^3) * 83</t>
  </si>
  <si>
    <t xml:space="preserve"> 4483 is prime</t>
  </si>
  <si>
    <t xml:space="preserve"> 4484 = (2^2) * 19 * 59</t>
  </si>
  <si>
    <t xml:space="preserve"> 4485 = 3 * 5 * 13 * 23</t>
  </si>
  <si>
    <t xml:space="preserve"> 4486 = 2 * 2243</t>
  </si>
  <si>
    <t xml:space="preserve"> 4487 = 7 * 641</t>
  </si>
  <si>
    <t xml:space="preserve"> 4488 = (2^3) * 3 * 11 * 17</t>
  </si>
  <si>
    <t xml:space="preserve"> 4489 = 67^2</t>
  </si>
  <si>
    <t xml:space="preserve"> 4490 = 2 * 5 * 449</t>
  </si>
  <si>
    <t xml:space="preserve"> 4491 = (3^2) * 499</t>
  </si>
  <si>
    <t xml:space="preserve"> 4492 = (2^2) * 1123</t>
  </si>
  <si>
    <t xml:space="preserve"> 4493 is prime</t>
  </si>
  <si>
    <t xml:space="preserve"> 4494 = 2 * 3 * 7 * 107</t>
  </si>
  <si>
    <t xml:space="preserve"> 4495 = 5 * 29 * 31</t>
  </si>
  <si>
    <t xml:space="preserve"> 4496 = (2^4) * 281</t>
  </si>
  <si>
    <t xml:space="preserve"> 4497 = 3 * 1499</t>
  </si>
  <si>
    <t xml:space="preserve"> 4498 = 2 * 13 * 173</t>
  </si>
  <si>
    <t xml:space="preserve"> 4499 = 11 * 409</t>
  </si>
  <si>
    <t xml:space="preserve"> 4500 = (2^2) * (3^2) * (5^3)</t>
  </si>
  <si>
    <t xml:space="preserve"> 4501 = 7 * 643</t>
  </si>
  <si>
    <t xml:space="preserve"> 4502 = 2 * 2251</t>
  </si>
  <si>
    <t xml:space="preserve"> 4503 = 3 * 19 * 79</t>
  </si>
  <si>
    <t xml:space="preserve"> 4504 = (2^3) * 563</t>
  </si>
  <si>
    <t xml:space="preserve"> 4505 = 5 * 17 * 53</t>
  </si>
  <si>
    <t xml:space="preserve"> 4506 = 2 * 3 * 751</t>
  </si>
  <si>
    <t xml:space="preserve"> 4507 is prime</t>
  </si>
  <si>
    <t xml:space="preserve"> 4508 = (2^2) * (7^2) * 23</t>
  </si>
  <si>
    <t xml:space="preserve"> 4509 = (3^3) * 167</t>
  </si>
  <si>
    <t xml:space="preserve"> 4510 = 2 * 5 * 11 * 41</t>
  </si>
  <si>
    <t xml:space="preserve"> 4511 = 13 * 347</t>
  </si>
  <si>
    <t xml:space="preserve"> 4512 = (2^5) * 3 * 47</t>
  </si>
  <si>
    <t xml:space="preserve"> 4513 is prime</t>
  </si>
  <si>
    <t xml:space="preserve"> 4514 = 2 * 37 * 61</t>
  </si>
  <si>
    <t xml:space="preserve"> 4515 = 3 * 5 * 7 * 43</t>
  </si>
  <si>
    <t xml:space="preserve"> 4516 = (2^2) * 1129</t>
  </si>
  <si>
    <t xml:space="preserve"> 4517 is prime</t>
  </si>
  <si>
    <t xml:space="preserve"> 4518 = 2 * (3^2) * 251</t>
  </si>
  <si>
    <t xml:space="preserve"> 4519 is prime</t>
  </si>
  <si>
    <t xml:space="preserve"> 4520 = (2^3) * 5 * 113</t>
  </si>
  <si>
    <t xml:space="preserve"> 4521 = 3 * 11 * 137</t>
  </si>
  <si>
    <t xml:space="preserve"> 4522 = 2 * 7 * 17 * 19</t>
  </si>
  <si>
    <t xml:space="preserve"> 4523 is prime</t>
  </si>
  <si>
    <t xml:space="preserve"> 4524 = (2^2) * 3 * 13 * 29</t>
  </si>
  <si>
    <t xml:space="preserve"> 4525 = (5^2) * 181</t>
  </si>
  <si>
    <t xml:space="preserve"> 4526 = 2 * 31 * 73</t>
  </si>
  <si>
    <t xml:space="preserve"> 4527 = (3^2) * 503</t>
  </si>
  <si>
    <t xml:space="preserve"> 4528 = (2^4) * 283</t>
  </si>
  <si>
    <t xml:space="preserve"> 4529 = 7 * 647</t>
  </si>
  <si>
    <t xml:space="preserve"> 4530 = 2 * 3 * 5 * 151</t>
  </si>
  <si>
    <t xml:space="preserve"> 4531 = 23 * 197</t>
  </si>
  <si>
    <t xml:space="preserve"> 4532 = (2^2) * 11 * 103</t>
  </si>
  <si>
    <t xml:space="preserve"> 4533 = 3 * 1511</t>
  </si>
  <si>
    <t xml:space="preserve"> 4534 = 2 * 2267</t>
  </si>
  <si>
    <t xml:space="preserve"> 4535 = 5 * 907</t>
  </si>
  <si>
    <t xml:space="preserve"> 4536 = (2^3) * (3^4) * 7</t>
  </si>
  <si>
    <t xml:space="preserve"> 4537 = 13 * 349</t>
  </si>
  <si>
    <t xml:space="preserve"> 4538 = 2 * 2269</t>
  </si>
  <si>
    <t xml:space="preserve"> 4539 = 3 * 17 * 89</t>
  </si>
  <si>
    <t xml:space="preserve"> 4540 = (2^2) * 5 * 227</t>
  </si>
  <si>
    <t xml:space="preserve"> 4541 = 19 * 239</t>
  </si>
  <si>
    <t xml:space="preserve"> 4542 = 2 * 3 * 757</t>
  </si>
  <si>
    <t xml:space="preserve"> 4543 = 7 * 11 * 59</t>
  </si>
  <si>
    <t xml:space="preserve"> 4544 = (2^6) * 71</t>
  </si>
  <si>
    <t xml:space="preserve"> 4545 = (3^2) * 5 * 101</t>
  </si>
  <si>
    <t xml:space="preserve"> 4546 = 2 * 2273</t>
  </si>
  <si>
    <t xml:space="preserve"> 4547 is prime</t>
  </si>
  <si>
    <t xml:space="preserve"> 4548 = (2^2) * 3 * 379</t>
  </si>
  <si>
    <t xml:space="preserve"> 4549 is prime</t>
  </si>
  <si>
    <t xml:space="preserve"> 4550 = 2 * (5^2) * 7 * 13</t>
  </si>
  <si>
    <t xml:space="preserve"> 4551 = 3 * 37 * 41</t>
  </si>
  <si>
    <t xml:space="preserve"> 4552 = (2^3) * 569</t>
  </si>
  <si>
    <t xml:space="preserve"> 4553 = 29 * 157</t>
  </si>
  <si>
    <t xml:space="preserve"> 4554 = 2 * (3^2) * 11 * 23</t>
  </si>
  <si>
    <t xml:space="preserve"> 4555 = 5 * 911</t>
  </si>
  <si>
    <t xml:space="preserve"> 4556 = (2^2) * 17 * 67</t>
  </si>
  <si>
    <t xml:space="preserve"> 4557 = 3 * (7^2) * 31</t>
  </si>
  <si>
    <t xml:space="preserve"> 4558 = 2 * 43 * 53</t>
  </si>
  <si>
    <t xml:space="preserve"> 4559 = 47 * 97</t>
  </si>
  <si>
    <t xml:space="preserve"> 4560 = (2^4) * 3 * 5 * 19</t>
  </si>
  <si>
    <t xml:space="preserve"> 4561 is prime</t>
  </si>
  <si>
    <t xml:space="preserve"> 4562 = 2 * 2281</t>
  </si>
  <si>
    <t xml:space="preserve"> 4563 = (3^3) * (13^2)</t>
  </si>
  <si>
    <t xml:space="preserve"> 4564 = (2^2) * 7 * 163</t>
  </si>
  <si>
    <t xml:space="preserve"> 4565 = 5 * 11 * 83</t>
  </si>
  <si>
    <t xml:space="preserve"> 4566 = 2 * 3 * 761</t>
  </si>
  <si>
    <t xml:space="preserve"> 4567 is prime</t>
  </si>
  <si>
    <t xml:space="preserve"> 4568 = (2^3) * 571</t>
  </si>
  <si>
    <t xml:space="preserve"> 4569 = 3 * 1523</t>
  </si>
  <si>
    <t xml:space="preserve"> 4570 = 2 * 5 * 457</t>
  </si>
  <si>
    <t xml:space="preserve"> 4571 = 7 * 653</t>
  </si>
  <si>
    <t xml:space="preserve"> 4572 = (2^2) * (3^2) * 127</t>
  </si>
  <si>
    <t xml:space="preserve"> 4573 = 17 * 269</t>
  </si>
  <si>
    <t xml:space="preserve"> 4574 = 2 * 2287</t>
  </si>
  <si>
    <t xml:space="preserve"> 4575 = 3 * (5^2) * 61</t>
  </si>
  <si>
    <t xml:space="preserve"> 4576 = (2^5) * 11 * 13</t>
  </si>
  <si>
    <t xml:space="preserve"> 4577 = 23 * 199</t>
  </si>
  <si>
    <t xml:space="preserve"> 4578 = 2 * 3 * 7 * 109</t>
  </si>
  <si>
    <t xml:space="preserve"> 4579 = 19 * 241</t>
  </si>
  <si>
    <t xml:space="preserve"> 4580 = (2^2) * 5 * 229</t>
  </si>
  <si>
    <t xml:space="preserve"> 4581 = (3^2) * 509</t>
  </si>
  <si>
    <t xml:space="preserve"> 4582 = 2 * 29 * 79</t>
  </si>
  <si>
    <t xml:space="preserve"> 4583 is prime</t>
  </si>
  <si>
    <t xml:space="preserve"> 4584 = (2^3) * 3 * 191</t>
  </si>
  <si>
    <t xml:space="preserve"> 4585 = 5 * 7 * 131</t>
  </si>
  <si>
    <t xml:space="preserve"> 4586 = 2 * 2293</t>
  </si>
  <si>
    <t xml:space="preserve"> 4587 = 3 * 11 * 139</t>
  </si>
  <si>
    <t xml:space="preserve"> 4588 = (2^2) * 31 * 37</t>
  </si>
  <si>
    <t xml:space="preserve"> 4589 = 13 * 353</t>
  </si>
  <si>
    <t xml:space="preserve"> 4590 = 2 * (3^3) * 5 * 17</t>
  </si>
  <si>
    <t xml:space="preserve"> 4591 is prime</t>
  </si>
  <si>
    <t xml:space="preserve"> 4592 = (2^4) * 7 * 41</t>
  </si>
  <si>
    <t xml:space="preserve"> 4593 = 3 * 1531</t>
  </si>
  <si>
    <t xml:space="preserve"> 4594 = 2 * 2297</t>
  </si>
  <si>
    <t xml:space="preserve"> 4595 = 5 * 919</t>
  </si>
  <si>
    <t xml:space="preserve"> 4596 = (2^2) * 3 * 383</t>
  </si>
  <si>
    <t xml:space="preserve"> 4597 is prime</t>
  </si>
  <si>
    <t xml:space="preserve"> 4598 = 2 * (11^2) * 19</t>
  </si>
  <si>
    <t xml:space="preserve"> 4599 = (3^2) * 7 * 73</t>
  </si>
  <si>
    <t xml:space="preserve"> 4600 = (2^3) * (5^2) * 23</t>
  </si>
  <si>
    <t xml:space="preserve"> 4601 = 43 * 107</t>
  </si>
  <si>
    <t xml:space="preserve"> 4602 = 2 * 3 * 13 * 59</t>
  </si>
  <si>
    <t xml:space="preserve"> 4603 is prime</t>
  </si>
  <si>
    <t xml:space="preserve"> 4604 = (2^2) * 1151</t>
  </si>
  <si>
    <t xml:space="preserve"> 4605 = 3 * 5 * 307</t>
  </si>
  <si>
    <t xml:space="preserve"> 4606 = 2 * (7^2) * 47</t>
  </si>
  <si>
    <t xml:space="preserve"> 4607 = 17 * 271</t>
  </si>
  <si>
    <t xml:space="preserve"> 4608 = (2^9) * (3^2)</t>
  </si>
  <si>
    <t xml:space="preserve"> 4609 = 11 * 419</t>
  </si>
  <si>
    <t xml:space="preserve"> 4610 = 2 * 5 * 461</t>
  </si>
  <si>
    <t xml:space="preserve"> 4611 = 3 * 29 * 53</t>
  </si>
  <si>
    <t xml:space="preserve"> 4612 = (2^2) * 1153</t>
  </si>
  <si>
    <t xml:space="preserve"> 4613 = 7 * 659</t>
  </si>
  <si>
    <t xml:space="preserve"> 4614 = 2 * 3 * 769</t>
  </si>
  <si>
    <t xml:space="preserve"> 4615 = 5 * 13 * 71</t>
  </si>
  <si>
    <t xml:space="preserve"> 4616 = (2^3) * 577</t>
  </si>
  <si>
    <t xml:space="preserve"> 4617 = (3^5) * 19</t>
  </si>
  <si>
    <t xml:space="preserve"> 4618 = 2 * 2309</t>
  </si>
  <si>
    <t xml:space="preserve"> 4619 = 31 * 149</t>
  </si>
  <si>
    <t xml:space="preserve"> 4620 = (2^2) * 3 * 5 * 7 * 11</t>
  </si>
  <si>
    <t xml:space="preserve"> 4621 is prime</t>
  </si>
  <si>
    <t xml:space="preserve"> 4622 = 2 * 2311</t>
  </si>
  <si>
    <t xml:space="preserve"> 4623 = 3 * 23 * 67</t>
  </si>
  <si>
    <t xml:space="preserve"> 4624 = (2^4) * (17^2)</t>
  </si>
  <si>
    <t xml:space="preserve"> 4625 = (5^3) * 37</t>
  </si>
  <si>
    <t xml:space="preserve"> 4626 = 2 * (3^2) * 257</t>
  </si>
  <si>
    <t xml:space="preserve"> 4627 = 7 * 661</t>
  </si>
  <si>
    <t xml:space="preserve"> 4628 = (2^2) * 13 * 89</t>
  </si>
  <si>
    <t xml:space="preserve"> 4629 = 3 * 1543</t>
  </si>
  <si>
    <t xml:space="preserve"> 4630 = 2 * 5 * 463</t>
  </si>
  <si>
    <t xml:space="preserve"> 4631 = 11 * 421</t>
  </si>
  <si>
    <t xml:space="preserve"> 4632 = (2^3) * 3 * 193</t>
  </si>
  <si>
    <t xml:space="preserve"> 4633 = 41 * 113</t>
  </si>
  <si>
    <t xml:space="preserve"> 4634 = 2 * 7 * 331</t>
  </si>
  <si>
    <t xml:space="preserve"> 4635 = (3^2) * 5 * 103</t>
  </si>
  <si>
    <t xml:space="preserve"> 4636 = (2^2) * 19 * 61</t>
  </si>
  <si>
    <t xml:space="preserve"> 4637 is prime</t>
  </si>
  <si>
    <t xml:space="preserve"> 4638 = 2 * 3 * 773</t>
  </si>
  <si>
    <t xml:space="preserve"> 4639 is prime</t>
  </si>
  <si>
    <t xml:space="preserve"> 4640 = (2^5) * 5 * 29</t>
  </si>
  <si>
    <t xml:space="preserve"> 4641 = 3 * 7 * 13 * 17</t>
  </si>
  <si>
    <t xml:space="preserve"> 4642 = 2 * 11 * 211</t>
  </si>
  <si>
    <t xml:space="preserve"> 4643 is prime</t>
  </si>
  <si>
    <t xml:space="preserve"> 4644 = (2^2) * (3^3) * 43</t>
  </si>
  <si>
    <t xml:space="preserve"> 4645 = 5 * 929</t>
  </si>
  <si>
    <t xml:space="preserve"> 4646 = 2 * 23 * 101</t>
  </si>
  <si>
    <t xml:space="preserve"> 4647 = 3 * 1549</t>
  </si>
  <si>
    <t xml:space="preserve"> 4648 = (2^3) * 7 * 83</t>
  </si>
  <si>
    <t xml:space="preserve"> 4649 is prime</t>
  </si>
  <si>
    <t xml:space="preserve"> 4650 = 2 * 3 * (5^2) * 31</t>
  </si>
  <si>
    <t xml:space="preserve"> 4651 is prime</t>
  </si>
  <si>
    <t xml:space="preserve"> 4652 = (2^2) * 1163</t>
  </si>
  <si>
    <t xml:space="preserve"> 4653 = (3^2) * 11 * 47</t>
  </si>
  <si>
    <t xml:space="preserve"> 4654 = 2 * 13 * 179</t>
  </si>
  <si>
    <t xml:space="preserve"> 4655 = 5 * (7^2) * 19</t>
  </si>
  <si>
    <t xml:space="preserve"> 4656 = (2^4) * 3 * 97</t>
  </si>
  <si>
    <t xml:space="preserve"> 4657 is prime</t>
  </si>
  <si>
    <t xml:space="preserve"> 4658 = 2 * 17 * 137</t>
  </si>
  <si>
    <t xml:space="preserve"> 4659 = 3 * 1553</t>
  </si>
  <si>
    <t xml:space="preserve"> 4660 = (2^2) * 5 * 233</t>
  </si>
  <si>
    <t xml:space="preserve"> 4661 = 59 * 79</t>
  </si>
  <si>
    <t xml:space="preserve"> 4662 = 2 * (3^2) * 7 * 37</t>
  </si>
  <si>
    <t xml:space="preserve"> 4663 is prime</t>
  </si>
  <si>
    <t xml:space="preserve"> 4664 = (2^3) * 11 * 53</t>
  </si>
  <si>
    <t xml:space="preserve"> 4665 = 3 * 5 * 311</t>
  </si>
  <si>
    <t xml:space="preserve"> 4666 = 2 * 2333</t>
  </si>
  <si>
    <t xml:space="preserve"> 4667 = 13 * 359</t>
  </si>
  <si>
    <t xml:space="preserve"> 4668 = (2^2) * 3 * 389</t>
  </si>
  <si>
    <t xml:space="preserve"> 4669 = 7 * 23 * 29</t>
  </si>
  <si>
    <t xml:space="preserve"> 4670 = 2 * 5 * 467</t>
  </si>
  <si>
    <t xml:space="preserve"> 4671 = (3^3) * 173</t>
  </si>
  <si>
    <t xml:space="preserve"> 4672 = (2^6) * 73</t>
  </si>
  <si>
    <t xml:space="preserve"> 4673 is prime</t>
  </si>
  <si>
    <t xml:space="preserve"> 4674 = 2 * 3 * 19 * 41</t>
  </si>
  <si>
    <t xml:space="preserve"> 4675 = (5^2) * 11 * 17</t>
  </si>
  <si>
    <t xml:space="preserve"> 4676 = (2^2) * 7 * 167</t>
  </si>
  <si>
    <t xml:space="preserve"> 4677 = 3 * 1559</t>
  </si>
  <si>
    <t xml:space="preserve"> 4678 = 2 * 2339</t>
  </si>
  <si>
    <t xml:space="preserve"> 4679 is prime</t>
  </si>
  <si>
    <t xml:space="preserve"> 4680 = (2^3) * (3^2) * 5 * 13</t>
  </si>
  <si>
    <t xml:space="preserve"> 4681 = 31 * 151</t>
  </si>
  <si>
    <t xml:space="preserve"> 4682 = 2 * 2341</t>
  </si>
  <si>
    <t xml:space="preserve"> 4683 = 3 * 7 * 223</t>
  </si>
  <si>
    <t xml:space="preserve"> 4684 = (2^2) * 1171</t>
  </si>
  <si>
    <t xml:space="preserve"> 4685 = 5 * 937</t>
  </si>
  <si>
    <t xml:space="preserve"> 4686 = 2 * 3 * 11 * 71</t>
  </si>
  <si>
    <t xml:space="preserve"> 4687 = 43 * 109</t>
  </si>
  <si>
    <t xml:space="preserve"> 4688 = (2^4) * 293</t>
  </si>
  <si>
    <t xml:space="preserve"> 4689 = (3^2) * 521</t>
  </si>
  <si>
    <t xml:space="preserve"> 4690 = 2 * 5 * 7 * 67</t>
  </si>
  <si>
    <t xml:space="preserve"> 4691 is prime</t>
  </si>
  <si>
    <t xml:space="preserve"> 4692 = (2^2) * 3 * 17 * 23</t>
  </si>
  <si>
    <t xml:space="preserve"> 4693 = 13 * (19^2)</t>
  </si>
  <si>
    <t xml:space="preserve"> 4694 = 2 * 2347</t>
  </si>
  <si>
    <t xml:space="preserve"> 4695 = 3 * 5 * 313</t>
  </si>
  <si>
    <t xml:space="preserve"> 4696 = (2^3) * 587</t>
  </si>
  <si>
    <t xml:space="preserve"> 4697 = 7 * 11 * 61</t>
  </si>
  <si>
    <t xml:space="preserve"> 4698 = 2 * (3^4) * 29</t>
  </si>
  <si>
    <t xml:space="preserve"> 4699 = 37 * 127</t>
  </si>
  <si>
    <t xml:space="preserve"> 4700 = (2^2) * (5^2) * 47</t>
  </si>
  <si>
    <t xml:space="preserve"> 4701 = 3 * 1567</t>
  </si>
  <si>
    <t xml:space="preserve"> 4702 = 2 * 2351</t>
  </si>
  <si>
    <t xml:space="preserve"> 4703 is prime</t>
  </si>
  <si>
    <t xml:space="preserve"> 4704 = (2^5) * 3 * (7^2)</t>
  </si>
  <si>
    <t xml:space="preserve"> 4705 = 5 * 941</t>
  </si>
  <si>
    <t xml:space="preserve"> 4706 = 2 * 13 * 181</t>
  </si>
  <si>
    <t xml:space="preserve"> 4707 = (3^2) * 523</t>
  </si>
  <si>
    <t xml:space="preserve"> 4708 = (2^2) * 11 * 107</t>
  </si>
  <si>
    <t xml:space="preserve"> 4709 = 17 * 277</t>
  </si>
  <si>
    <t xml:space="preserve"> 4710 = 2 * 3 * 5 * 157</t>
  </si>
  <si>
    <t xml:space="preserve"> 4711 = 7 * 673</t>
  </si>
  <si>
    <t xml:space="preserve"> 4712 = (2^3) * 19 * 31</t>
  </si>
  <si>
    <t xml:space="preserve"> 4713 = 3 * 1571</t>
  </si>
  <si>
    <t xml:space="preserve"> 4714 = 2 * 2357</t>
  </si>
  <si>
    <t xml:space="preserve"> 4715 = 5 * 23 * 41</t>
  </si>
  <si>
    <t xml:space="preserve"> 4716 = (2^2) * (3^2) * 131</t>
  </si>
  <si>
    <t xml:space="preserve"> 4717 = 53 * 89</t>
  </si>
  <si>
    <t xml:space="preserve"> 4718 = 2 * 7 * 337</t>
  </si>
  <si>
    <t xml:space="preserve"> 4719 = 3 * (11^2) * 13</t>
  </si>
  <si>
    <t xml:space="preserve"> 4720 = (2^4) * 5 * 59</t>
  </si>
  <si>
    <t xml:space="preserve"> 4721 is prime</t>
  </si>
  <si>
    <t xml:space="preserve"> 4722 = 2 * 3 * 787</t>
  </si>
  <si>
    <t xml:space="preserve"> 4723 is prime</t>
  </si>
  <si>
    <t xml:space="preserve"> 4724 = (2^2) * 1181</t>
  </si>
  <si>
    <t xml:space="preserve"> 4725 = (3^3) * (5^2) * 7</t>
  </si>
  <si>
    <t xml:space="preserve"> 4726 = 2 * 17 * 139</t>
  </si>
  <si>
    <t xml:space="preserve"> 4727 = 29 * 163</t>
  </si>
  <si>
    <t xml:space="preserve"> 4728 = (2^3) * 3 * 197</t>
  </si>
  <si>
    <t xml:space="preserve"> 4729 is prime</t>
  </si>
  <si>
    <t xml:space="preserve"> 4730 = 2 * 5 * 11 * 43</t>
  </si>
  <si>
    <t xml:space="preserve"> 4731 = 3 * 19 * 83</t>
  </si>
  <si>
    <t xml:space="preserve"> 4732 = (2^2) * 7 * (13^2)</t>
  </si>
  <si>
    <t xml:space="preserve"> 4733 is prime</t>
  </si>
  <si>
    <t xml:space="preserve"> 4734 = 2 * (3^2) * 263</t>
  </si>
  <si>
    <t xml:space="preserve"> 4735 = 5 * 947</t>
  </si>
  <si>
    <t xml:space="preserve"> 4736 = (2^7) * 37</t>
  </si>
  <si>
    <t xml:space="preserve"> 4737 = 3 * 1579</t>
  </si>
  <si>
    <t xml:space="preserve"> 4738 = 2 * 23 * 103</t>
  </si>
  <si>
    <t xml:space="preserve"> 4739 = 7 * 677</t>
  </si>
  <si>
    <t xml:space="preserve"> 4740 = (2^2) * 3 * 5 * 79</t>
  </si>
  <si>
    <t xml:space="preserve"> 4741 = 11 * 431</t>
  </si>
  <si>
    <t xml:space="preserve"> 4742 = 2 * 2371</t>
  </si>
  <si>
    <t xml:space="preserve"> 4743 = (3^2) * 17 * 31</t>
  </si>
  <si>
    <t xml:space="preserve"> 4744 = (2^3) * 593</t>
  </si>
  <si>
    <t xml:space="preserve"> 4745 = 5 * 13 * 73</t>
  </si>
  <si>
    <t xml:space="preserve"> 4746 = 2 * 3 * 7 * 113</t>
  </si>
  <si>
    <t xml:space="preserve"> 4747 = 47 * 101</t>
  </si>
  <si>
    <t xml:space="preserve"> 4748 = (2^2) * 1187</t>
  </si>
  <si>
    <t xml:space="preserve"> 4749 = 3 * 1583</t>
  </si>
  <si>
    <t xml:space="preserve"> 4750 = 2 * (5^3) * 19</t>
  </si>
  <si>
    <t xml:space="preserve"> 4751 is prime</t>
  </si>
  <si>
    <t xml:space="preserve"> 4752 = (2^4) * (3^3) * 11</t>
  </si>
  <si>
    <t xml:space="preserve"> 4753 = (7^2) * 97</t>
  </si>
  <si>
    <t xml:space="preserve"> 4754 = 2 * 2377</t>
  </si>
  <si>
    <t xml:space="preserve"> 4755 = 3 * 5 * 317</t>
  </si>
  <si>
    <t xml:space="preserve"> 4756 = (2^2) * 29 * 41</t>
  </si>
  <si>
    <t xml:space="preserve"> 4757 = 67 * 71</t>
  </si>
  <si>
    <t xml:space="preserve"> 4758 = 2 * 3 * 13 * 61</t>
  </si>
  <si>
    <t xml:space="preserve"> 4759 is prime</t>
  </si>
  <si>
    <t xml:space="preserve"> 4760 = (2^3) * 5 * 7 * 17</t>
  </si>
  <si>
    <t xml:space="preserve"> 4761 = (3^2) * (23^2)</t>
  </si>
  <si>
    <t xml:space="preserve"> 4762 = 2 * 2381</t>
  </si>
  <si>
    <t xml:space="preserve"> 4763 = 11 * 433</t>
  </si>
  <si>
    <t xml:space="preserve"> 4764 = (2^2) * 3 * 397</t>
  </si>
  <si>
    <t xml:space="preserve"> 4765 = 5 * 953</t>
  </si>
  <si>
    <t xml:space="preserve"> 4766 = 2 * 2383</t>
  </si>
  <si>
    <t xml:space="preserve"> 4767 = 3 * 7 * 227</t>
  </si>
  <si>
    <t xml:space="preserve"> 4768 = (2^5) * 149</t>
  </si>
  <si>
    <t xml:space="preserve"> 4769 = 19 * 251</t>
  </si>
  <si>
    <t xml:space="preserve"> 4770 = 2 * (3^2) * 5 * 53</t>
  </si>
  <si>
    <t xml:space="preserve"> 4771 = 13 * 367</t>
  </si>
  <si>
    <t xml:space="preserve"> 4772 = (2^2) * 1193</t>
  </si>
  <si>
    <t xml:space="preserve"> 4773 = 3 * 37 * 43</t>
  </si>
  <si>
    <t xml:space="preserve"> 4774 = 2 * 7 * 11 * 31</t>
  </si>
  <si>
    <t xml:space="preserve"> 4775 = (5^2) * 191</t>
  </si>
  <si>
    <t xml:space="preserve"> 4776 = (2^3) * 3 * 199</t>
  </si>
  <si>
    <t xml:space="preserve"> 4777 = 17 * 281</t>
  </si>
  <si>
    <t xml:space="preserve"> 4778 = 2 * 2389</t>
  </si>
  <si>
    <t xml:space="preserve"> 4779 = (3^4) * 59</t>
  </si>
  <si>
    <t xml:space="preserve"> 4780 = (2^2) * 5 * 239</t>
  </si>
  <si>
    <t xml:space="preserve"> 4781 = 7 * 683</t>
  </si>
  <si>
    <t xml:space="preserve"> 4782 = 2 * 3 * 797</t>
  </si>
  <si>
    <t xml:space="preserve"> 4783 is prime</t>
  </si>
  <si>
    <t xml:space="preserve"> 4784 = (2^4) * 13 * 23</t>
  </si>
  <si>
    <t xml:space="preserve"> 4785 = 3 * 5 * 11 * 29</t>
  </si>
  <si>
    <t xml:space="preserve"> 4786 = 2 * 2393</t>
  </si>
  <si>
    <t xml:space="preserve"> 4787 is prime</t>
  </si>
  <si>
    <t xml:space="preserve"> 4788 = (2^2) * (3^2) * 7 * 19</t>
  </si>
  <si>
    <t xml:space="preserve"> 4789 is prime</t>
  </si>
  <si>
    <t xml:space="preserve"> 4790 = 2 * 5 * 479</t>
  </si>
  <si>
    <t xml:space="preserve"> 4791 = 3 * 1597</t>
  </si>
  <si>
    <t xml:space="preserve"> 4792 = (2^3) * 599</t>
  </si>
  <si>
    <t xml:space="preserve"> 4793 is prime</t>
  </si>
  <si>
    <t xml:space="preserve"> 4794 = 2 * 3 * 17 * 47</t>
  </si>
  <si>
    <t xml:space="preserve"> 4795 = 5 * 7 * 137</t>
  </si>
  <si>
    <t xml:space="preserve"> 4796 = (2^2) * 11 * 109</t>
  </si>
  <si>
    <t xml:space="preserve"> 4797 = (3^2) * 13 * 41</t>
  </si>
  <si>
    <t xml:space="preserve"> 4798 = 2 * 2399</t>
  </si>
  <si>
    <t xml:space="preserve"> 4799 is prime</t>
  </si>
  <si>
    <t xml:space="preserve"> 4800 = (2^6) * 3 * (5^2)</t>
  </si>
  <si>
    <t xml:space="preserve"> 4801 is prime</t>
  </si>
  <si>
    <t xml:space="preserve"> 4802 = 2 * (7^4)</t>
  </si>
  <si>
    <t xml:space="preserve"> 4803 = 3 * 1601</t>
  </si>
  <si>
    <t xml:space="preserve"> 4804 = (2^2) * 1201</t>
  </si>
  <si>
    <t xml:space="preserve"> 4805 = 5 * (31^2)</t>
  </si>
  <si>
    <t xml:space="preserve"> 4806 = 2 * (3^3) * 89</t>
  </si>
  <si>
    <t xml:space="preserve"> 4807 = 11 * 19 * 23</t>
  </si>
  <si>
    <t xml:space="preserve"> 4808 = (2^3) * 601</t>
  </si>
  <si>
    <t xml:space="preserve"> 4809 = 3 * 7 * 229</t>
  </si>
  <si>
    <t xml:space="preserve"> 4810 = 2 * 5 * 13 * 37</t>
  </si>
  <si>
    <t xml:space="preserve"> 4811 = 17 * 283</t>
  </si>
  <si>
    <t xml:space="preserve"> 4812 = (2^2) * 3 * 401</t>
  </si>
  <si>
    <t xml:space="preserve"> 4813 is prime</t>
  </si>
  <si>
    <t xml:space="preserve"> 4814 = 2 * 29 * 83</t>
  </si>
  <si>
    <t xml:space="preserve"> 4815 = (3^2) * 5 * 107</t>
  </si>
  <si>
    <t xml:space="preserve"> 4816 = (2^4) * 7 * 43</t>
  </si>
  <si>
    <t xml:space="preserve"> 4817 is prime</t>
  </si>
  <si>
    <t xml:space="preserve"> 4818 = 2 * 3 * 11 * 73</t>
  </si>
  <si>
    <t xml:space="preserve"> 4819 = 61 * 79</t>
  </si>
  <si>
    <t xml:space="preserve"> 4820 = (2^2) * 5 * 241</t>
  </si>
  <si>
    <t xml:space="preserve"> 4821 = 3 * 1607</t>
  </si>
  <si>
    <t xml:space="preserve"> 4822 = 2 * 2411</t>
  </si>
  <si>
    <t xml:space="preserve"> 4823 = 7 * 13 * 53</t>
  </si>
  <si>
    <t xml:space="preserve"> 4824 = (2^3) * (3^2) * 67</t>
  </si>
  <si>
    <t xml:space="preserve"> 4825 = (5^2) * 193</t>
  </si>
  <si>
    <t xml:space="preserve"> 4826 = 2 * 19 * 127</t>
  </si>
  <si>
    <t xml:space="preserve"> 4827 = 3 * 1609</t>
  </si>
  <si>
    <t xml:space="preserve"> 4828 = (2^2) * 17 * 71</t>
  </si>
  <si>
    <t xml:space="preserve"> 4829 = 11 * 439</t>
  </si>
  <si>
    <t xml:space="preserve"> 4830 = 2 * 3 * 5 * 7 * 23</t>
  </si>
  <si>
    <t xml:space="preserve"> 4831 is prime</t>
  </si>
  <si>
    <t xml:space="preserve"> 4832 = (2^5) * 151</t>
  </si>
  <si>
    <t xml:space="preserve"> 4833 = (3^3) * 179</t>
  </si>
  <si>
    <t xml:space="preserve"> 4834 = 2 * 2417</t>
  </si>
  <si>
    <t xml:space="preserve"> 4835 = 5 * 967</t>
  </si>
  <si>
    <t xml:space="preserve"> 4836 = (2^2) * 3 * 13 * 31</t>
  </si>
  <si>
    <t xml:space="preserve"> 4837 = 7 * 691</t>
  </si>
  <si>
    <t xml:space="preserve"> 4838 = 2 * 41 * 59</t>
  </si>
  <si>
    <t xml:space="preserve"> 4839 = 3 * 1613</t>
  </si>
  <si>
    <t xml:space="preserve"> 4840 = (2^3) * 5 * (11^2)</t>
  </si>
  <si>
    <t xml:space="preserve"> 4841 = 47 * 103</t>
  </si>
  <si>
    <t xml:space="preserve"> 4842 = 2 * (3^2) * 269</t>
  </si>
  <si>
    <t xml:space="preserve"> 4843 = 29 * 167</t>
  </si>
  <si>
    <t xml:space="preserve"> 4844 = (2^2) * 7 * 173</t>
  </si>
  <si>
    <t xml:space="preserve"> 4845 = 3 * 5 * 17 * 19</t>
  </si>
  <si>
    <t xml:space="preserve"> 4846 = 2 * 2423</t>
  </si>
  <si>
    <t xml:space="preserve"> 4847 = 37 * 131</t>
  </si>
  <si>
    <t xml:space="preserve"> 4848 = (2^4) * 3 * 101</t>
  </si>
  <si>
    <t xml:space="preserve"> 4849 = 13 * 373</t>
  </si>
  <si>
    <t xml:space="preserve"> 4850 = 2 * (5^2) * 97</t>
  </si>
  <si>
    <t xml:space="preserve"> 4851 = (3^2) * (7^2) * 11</t>
  </si>
  <si>
    <t xml:space="preserve"> 4852 = (2^2) * 1213</t>
  </si>
  <si>
    <t xml:space="preserve"> 4853 = 23 * 211</t>
  </si>
  <si>
    <t xml:space="preserve"> 4854 = 2 * 3 * 809</t>
  </si>
  <si>
    <t xml:space="preserve"> 4855 = 5 * 971</t>
  </si>
  <si>
    <t xml:space="preserve"> 4856 = (2^3) * 607</t>
  </si>
  <si>
    <t xml:space="preserve"> 4857 = 3 * 1619</t>
  </si>
  <si>
    <t xml:space="preserve"> 4858 = 2 * 7 * 347</t>
  </si>
  <si>
    <t xml:space="preserve"> 4859 = 43 * 113</t>
  </si>
  <si>
    <t xml:space="preserve"> 4860 = (2^2) * (3^5) * 5</t>
  </si>
  <si>
    <t xml:space="preserve"> 4861 is prime</t>
  </si>
  <si>
    <t xml:space="preserve"> 4862 = 2 * 11 * 13 * 17</t>
  </si>
  <si>
    <t xml:space="preserve"> 4863 = 3 * 1621</t>
  </si>
  <si>
    <t xml:space="preserve"> 4864 = (2^8) * 19</t>
  </si>
  <si>
    <t xml:space="preserve"> 4865 = 5 * 7 * 139</t>
  </si>
  <si>
    <t xml:space="preserve"> 4866 = 2 * 3 * 811</t>
  </si>
  <si>
    <t xml:space="preserve"> 4867 = 31 * 157</t>
  </si>
  <si>
    <t xml:space="preserve"> 4868 = (2^2) * 1217</t>
  </si>
  <si>
    <t xml:space="preserve"> 4869 = (3^2) * 541</t>
  </si>
  <si>
    <t xml:space="preserve"> 4870 = 2 * 5 * 487</t>
  </si>
  <si>
    <t xml:space="preserve"> 4871 is prime</t>
  </si>
  <si>
    <t xml:space="preserve"> 4872 = (2^3) * 3 * 7 * 29</t>
  </si>
  <si>
    <t xml:space="preserve"> 4873 = 11 * 443</t>
  </si>
  <si>
    <t xml:space="preserve"> 4874 = 2 * 2437</t>
  </si>
  <si>
    <t xml:space="preserve"> 4875 = 3 * (5^3) * 13</t>
  </si>
  <si>
    <t xml:space="preserve"> 4876 = (2^2) * 23 * 53</t>
  </si>
  <si>
    <t xml:space="preserve"> 4877 is prime</t>
  </si>
  <si>
    <t xml:space="preserve"> 4878 = 2 * (3^2) * 271</t>
  </si>
  <si>
    <t xml:space="preserve"> 4879 = 7 * 17 * 41</t>
  </si>
  <si>
    <t xml:space="preserve"> 4880 = (2^4) * 5 * 61</t>
  </si>
  <si>
    <t xml:space="preserve"> 4881 = 3 * 1627</t>
  </si>
  <si>
    <t xml:space="preserve"> 4882 = 2 * 2441</t>
  </si>
  <si>
    <t xml:space="preserve"> 4883 = 19 * 257</t>
  </si>
  <si>
    <t xml:space="preserve"> 4884 = (2^2) * 3 * 11 * 37</t>
  </si>
  <si>
    <t xml:space="preserve"> 4885 = 5 * 977</t>
  </si>
  <si>
    <t xml:space="preserve"> 4886 = 2 * 7 * 349</t>
  </si>
  <si>
    <t xml:space="preserve"> 4887 = (3^3) * 181</t>
  </si>
  <si>
    <t xml:space="preserve"> 4888 = (2^3) * 13 * 47</t>
  </si>
  <si>
    <t xml:space="preserve"> 4889 is prime</t>
  </si>
  <si>
    <t xml:space="preserve"> 4890 = 2 * 3 * 5 * 163</t>
  </si>
  <si>
    <t xml:space="preserve"> 4891 = 67 * 73</t>
  </si>
  <si>
    <t xml:space="preserve"> 4892 = (2^2) * 1223</t>
  </si>
  <si>
    <t xml:space="preserve"> 4893 = 3 * 7 * 233</t>
  </si>
  <si>
    <t xml:space="preserve"> 4894 = 2 * 2447</t>
  </si>
  <si>
    <t xml:space="preserve"> 4895 = 5 * 11 * 89</t>
  </si>
  <si>
    <t xml:space="preserve"> 4896 = (2^5) * (3^2) * 17</t>
  </si>
  <si>
    <t xml:space="preserve"> 4897 = 59 * 83</t>
  </si>
  <si>
    <t xml:space="preserve"> 4898 = 2 * 31 * 79</t>
  </si>
  <si>
    <t xml:space="preserve"> 4899 = 3 * 23 * 71</t>
  </si>
  <si>
    <t xml:space="preserve"> 4900 = (2^2) * (5^2) * (7^2)</t>
  </si>
  <si>
    <t xml:space="preserve"> 4901 = (13^2) * 29</t>
  </si>
  <si>
    <t xml:space="preserve"> 4902 = 2 * 3 * 19 * 43</t>
  </si>
  <si>
    <t xml:space="preserve"> 4903 is prime</t>
  </si>
  <si>
    <t xml:space="preserve"> 4904 = (2^3) * 613</t>
  </si>
  <si>
    <t xml:space="preserve"> 4905 = (3^2) * 5 * 109</t>
  </si>
  <si>
    <t xml:space="preserve"> 4906 = 2 * 11 * 223</t>
  </si>
  <si>
    <t xml:space="preserve"> 4907 = 7 * 701</t>
  </si>
  <si>
    <t xml:space="preserve"> 4908 = (2^2) * 3 * 409</t>
  </si>
  <si>
    <t xml:space="preserve"> 4909 is prime</t>
  </si>
  <si>
    <t xml:space="preserve"> 4910 = 2 * 5 * 491</t>
  </si>
  <si>
    <t xml:space="preserve"> 4911 = 3 * 1637</t>
  </si>
  <si>
    <t xml:space="preserve"> 4912 = (2^4) * 307</t>
  </si>
  <si>
    <t xml:space="preserve"> 4913 = 17^3</t>
  </si>
  <si>
    <t xml:space="preserve"> 4914 = 2 * (3^3) * 7 * 13</t>
  </si>
  <si>
    <t xml:space="preserve"> 4915 = 5 * 983</t>
  </si>
  <si>
    <t xml:space="preserve"> 4916 = (2^2) * 1229</t>
  </si>
  <si>
    <t xml:space="preserve"> 4917 = 3 * 11 * 149</t>
  </si>
  <si>
    <t xml:space="preserve"> 4918 = 2 * 2459</t>
  </si>
  <si>
    <t xml:space="preserve"> 4919 is prime</t>
  </si>
  <si>
    <t xml:space="preserve"> 4920 = (2^3) * 3 * 5 * 41</t>
  </si>
  <si>
    <t xml:space="preserve"> 4921 = 7 * 19 * 37</t>
  </si>
  <si>
    <t xml:space="preserve"> 4922 = 2 * 23 * 107</t>
  </si>
  <si>
    <t xml:space="preserve"> 4923 = (3^2) * 547</t>
  </si>
  <si>
    <t xml:space="preserve"> 4924 = (2^2) * 1231</t>
  </si>
  <si>
    <t xml:space="preserve"> 4925 = (5^2) * 197</t>
  </si>
  <si>
    <t xml:space="preserve"> 4926 = 2 * 3 * 821</t>
  </si>
  <si>
    <t xml:space="preserve"> 4927 = 13 * 379</t>
  </si>
  <si>
    <t xml:space="preserve"> 4928 = (2^6) * 7 * 11</t>
  </si>
  <si>
    <t xml:space="preserve"> 4929 = 3 * 31 * 53</t>
  </si>
  <si>
    <t xml:space="preserve"> 4930 = 2 * 5 * 17 * 29</t>
  </si>
  <si>
    <t xml:space="preserve"> 4931 is prime</t>
  </si>
  <si>
    <t xml:space="preserve"> 4932 = (2^2) * (3^2) * 137</t>
  </si>
  <si>
    <t xml:space="preserve"> 4933 is prime</t>
  </si>
  <si>
    <t xml:space="preserve"> 4934 = 2 * 2467</t>
  </si>
  <si>
    <t xml:space="preserve"> 4935 = 3 * 5 * 7 * 47</t>
  </si>
  <si>
    <t xml:space="preserve"> 4936 = (2^3) * 617</t>
  </si>
  <si>
    <t xml:space="preserve"> 4937 is prime</t>
  </si>
  <si>
    <t xml:space="preserve"> 4938 = 2 * 3 * 823</t>
  </si>
  <si>
    <t xml:space="preserve"> 4939 = 11 * 449</t>
  </si>
  <si>
    <t xml:space="preserve"> 4940 = (2^2) * 5 * 13 * 19</t>
  </si>
  <si>
    <t xml:space="preserve"> 4941 = (3^4) * 61</t>
  </si>
  <si>
    <t xml:space="preserve"> 4942 = 2 * 7 * 353</t>
  </si>
  <si>
    <t xml:space="preserve"> 4943 is prime</t>
  </si>
  <si>
    <t xml:space="preserve"> 4944 = (2^4) * 3 * 103</t>
  </si>
  <si>
    <t xml:space="preserve"> 4945 = 5 * 23 * 43</t>
  </si>
  <si>
    <t xml:space="preserve"> 4946 = 2 * 2473</t>
  </si>
  <si>
    <t xml:space="preserve"> 4947 = 3 * 17 * 97</t>
  </si>
  <si>
    <t xml:space="preserve"> 4948 = (2^2) * 1237</t>
  </si>
  <si>
    <t xml:space="preserve"> 4949 = (7^2) * 101</t>
  </si>
  <si>
    <t xml:space="preserve"> 4950 = 2 * (3^2) * (5^2) * 11</t>
  </si>
  <si>
    <t xml:space="preserve"> 4951 is prime</t>
  </si>
  <si>
    <t xml:space="preserve"> 4952 = (2^3) * 619</t>
  </si>
  <si>
    <t xml:space="preserve"> 4953 = 3 * 13 * 127</t>
  </si>
  <si>
    <t xml:space="preserve"> 4954 = 2 * 2477</t>
  </si>
  <si>
    <t xml:space="preserve"> 4955 = 5 * 991</t>
  </si>
  <si>
    <t xml:space="preserve"> 4956 = (2^2) * 3 * 7 * 59</t>
  </si>
  <si>
    <t xml:space="preserve"> 4957 is prime</t>
  </si>
  <si>
    <t xml:space="preserve"> 4958 = 2 * 37 * 67</t>
  </si>
  <si>
    <t xml:space="preserve"> 4959 = (3^2) * 19 * 29</t>
  </si>
  <si>
    <t xml:space="preserve"> 4960 = (2^5) * 5 * 31</t>
  </si>
  <si>
    <t xml:space="preserve"> 4961 = (11^2) * 41</t>
  </si>
  <si>
    <t xml:space="preserve"> 4962 = 2 * 3 * 827</t>
  </si>
  <si>
    <t xml:space="preserve"> 4963 = 7 * 709</t>
  </si>
  <si>
    <t xml:space="preserve"> 4964 = (2^2) * 17 * 73</t>
  </si>
  <si>
    <t xml:space="preserve"> 4965 = 3 * 5 * 331</t>
  </si>
  <si>
    <t xml:space="preserve"> 4966 = 2 * 13 * 191</t>
  </si>
  <si>
    <t xml:space="preserve"> 4967 is prime</t>
  </si>
  <si>
    <t xml:space="preserve"> 4968 = (2^3) * (3^3) * 23</t>
  </si>
  <si>
    <t xml:space="preserve"> 4969 is prime</t>
  </si>
  <si>
    <t xml:space="preserve"> 4970 = 2 * 5 * 7 * 71</t>
  </si>
  <si>
    <t xml:space="preserve"> 4971 = 3 * 1657</t>
  </si>
  <si>
    <t xml:space="preserve"> 4972 = (2^2) * 11 * 113</t>
  </si>
  <si>
    <t xml:space="preserve"> 4973 is prime</t>
  </si>
  <si>
    <t xml:space="preserve"> 4974 = 2 * 3 * 829</t>
  </si>
  <si>
    <t xml:space="preserve"> 4975 = (5^2) * 199</t>
  </si>
  <si>
    <t xml:space="preserve"> 4976 = (2^4) * 311</t>
  </si>
  <si>
    <t xml:space="preserve"> 4977 = (3^2) * 7 * 79</t>
  </si>
  <si>
    <t xml:space="preserve"> 4978 = 2 * 19 * 131</t>
  </si>
  <si>
    <t xml:space="preserve"> 4979 = 13 * 383</t>
  </si>
  <si>
    <t xml:space="preserve"> 4980 = (2^2) * 3 * 5 * 83</t>
  </si>
  <si>
    <t xml:space="preserve"> 4981 = 17 * 293</t>
  </si>
  <si>
    <t xml:space="preserve"> 4982 = 2 * 47 * 53</t>
  </si>
  <si>
    <t xml:space="preserve"> 4983 = 3 * 11 * 151</t>
  </si>
  <si>
    <t xml:space="preserve"> 4984 = (2^3) * 7 * 89</t>
  </si>
  <si>
    <t xml:space="preserve"> 4985 = 5 * 997</t>
  </si>
  <si>
    <t xml:space="preserve"> 4986 = 2 * (3^2) * 277</t>
  </si>
  <si>
    <t xml:space="preserve"> 4987 is prime</t>
  </si>
  <si>
    <t xml:space="preserve"> 4988 = (2^2) * 29 * 43</t>
  </si>
  <si>
    <t xml:space="preserve"> 4989 = 3 * 1663</t>
  </si>
  <si>
    <t xml:space="preserve"> 4990 = 2 * 5 * 499</t>
  </si>
  <si>
    <t xml:space="preserve"> 4991 = 7 * 23 * 31</t>
  </si>
  <si>
    <t xml:space="preserve"> 4992 = (2^7) * 3 * 13</t>
  </si>
  <si>
    <t xml:space="preserve"> 4993 is prime</t>
  </si>
  <si>
    <t xml:space="preserve"> 4994 = 2 * 11 * 227</t>
  </si>
  <si>
    <t xml:space="preserve"> 4995 = (3^3) * 5 * 37</t>
  </si>
  <si>
    <t xml:space="preserve"> 4996 = (2^2) * 1249</t>
  </si>
  <si>
    <t xml:space="preserve"> 4997 = 19 * 263</t>
  </si>
  <si>
    <t xml:space="preserve"> 4998 = 2 * 3 * (7^2) * 17</t>
  </si>
  <si>
    <t xml:space="preserve"> 4999 is prime</t>
  </si>
  <si>
    <t xml:space="preserve"> 5000 = (2^3) * (5^4)</t>
  </si>
  <si>
    <t xml:space="preserve"> 5001 = 3 * 1667</t>
  </si>
  <si>
    <t xml:space="preserve"> 5002 = 2 * 41 * 61</t>
  </si>
  <si>
    <t xml:space="preserve"> 5003 is prime</t>
  </si>
  <si>
    <t xml:space="preserve"> 5004 = (2^2) * (3^2) * 139</t>
  </si>
  <si>
    <t xml:space="preserve"> 5005 = 5 * 7 * 11 * 13</t>
  </si>
  <si>
    <t xml:space="preserve"> 5006 = 2 * 2503</t>
  </si>
  <si>
    <t xml:space="preserve"> 5007 = 3 * 1669</t>
  </si>
  <si>
    <t xml:space="preserve"> 5008 = (2^4) * 313</t>
  </si>
  <si>
    <t xml:space="preserve"> 5009 is prime</t>
  </si>
  <si>
    <t xml:space="preserve"> 5010 = 2 * 3 * 5 * 167</t>
  </si>
  <si>
    <t xml:space="preserve"> 5011 is prime</t>
  </si>
  <si>
    <t xml:space="preserve"> 5012 = (2^2) * 7 * 179</t>
  </si>
  <si>
    <t xml:space="preserve"> 5013 = (3^2) * 557</t>
  </si>
  <si>
    <t xml:space="preserve"> 5014 = 2 * 23 * 109</t>
  </si>
  <si>
    <t xml:space="preserve"> 5015 = 5 * 17 * 59</t>
  </si>
  <si>
    <t xml:space="preserve"> 5016 = (2^3) * 3 * 11 * 19</t>
  </si>
  <si>
    <t xml:space="preserve"> 5017 = 29 * 173</t>
  </si>
  <si>
    <t xml:space="preserve"> 5018 = 2 * 13 * 193</t>
  </si>
  <si>
    <t xml:space="preserve"> 5019 = 3 * 7 * 239</t>
  </si>
  <si>
    <t xml:space="preserve"> 5020 = (2^2) * 5 * 251</t>
  </si>
  <si>
    <t xml:space="preserve"> 5021 is prime</t>
  </si>
  <si>
    <t xml:space="preserve"> 5022 = 2 * (3^4) * 31</t>
  </si>
  <si>
    <t xml:space="preserve"> 5023 is prime</t>
  </si>
  <si>
    <t xml:space="preserve"> 5024 = (2^5) * 157</t>
  </si>
  <si>
    <t xml:space="preserve"> 5025 = 3 * (5^2) * 67</t>
  </si>
  <si>
    <t xml:space="preserve"> 5026 = 2 * 7 * 359</t>
  </si>
  <si>
    <t xml:space="preserve"> 5027 = 11 * 457</t>
  </si>
  <si>
    <t xml:space="preserve"> 5028 = (2^2) * 3 * 419</t>
  </si>
  <si>
    <t xml:space="preserve"> 5029 = 47 * 107</t>
  </si>
  <si>
    <t xml:space="preserve"> 5030 = 2 * 5 * 503</t>
  </si>
  <si>
    <t xml:space="preserve"> 5031 = (3^2) * 13 * 43</t>
  </si>
  <si>
    <t xml:space="preserve"> 5032 = (2^3) * 17 * 37</t>
  </si>
  <si>
    <t xml:space="preserve"> 5033 = 7 * 719</t>
  </si>
  <si>
    <t xml:space="preserve"> 5034 = 2 * 3 * 839</t>
  </si>
  <si>
    <t xml:space="preserve"> 5035 = 5 * 19 * 53</t>
  </si>
  <si>
    <t xml:space="preserve"> 5036 = (2^2) * 1259</t>
  </si>
  <si>
    <t xml:space="preserve"> 5037 = 3 * 23 * 73</t>
  </si>
  <si>
    <t xml:space="preserve"> 5038 = 2 * 11 * 229</t>
  </si>
  <si>
    <t xml:space="preserve"> 5039 is prime</t>
  </si>
  <si>
    <t xml:space="preserve"> 5040 = (2^4) * (3^2) * 5 * 7</t>
  </si>
  <si>
    <t xml:space="preserve"> 5041 = 71^2</t>
  </si>
  <si>
    <t xml:space="preserve"> 5042 = 2 * 2521</t>
  </si>
  <si>
    <t xml:space="preserve"> 5043 = 3 * (41^2)</t>
  </si>
  <si>
    <t xml:space="preserve"> 5044 = (2^2) * 13 * 97</t>
  </si>
  <si>
    <t xml:space="preserve"> 5045 = 5 * 1009</t>
  </si>
  <si>
    <t xml:space="preserve"> 5046 = 2 * 3 * (29^2)</t>
  </si>
  <si>
    <t xml:space="preserve"> 5047 = (7^2) * 103</t>
  </si>
  <si>
    <t xml:space="preserve"> 5048 = (2^3) * 631</t>
  </si>
  <si>
    <t xml:space="preserve"> 5049 = (3^3) * 11 * 17</t>
  </si>
  <si>
    <t xml:space="preserve"> 5050 = 2 * (5^2) * 101</t>
  </si>
  <si>
    <t xml:space="preserve"> 5051 is prime</t>
  </si>
  <si>
    <t xml:space="preserve"> 5052 = (2^2) * 3 * 421</t>
  </si>
  <si>
    <t xml:space="preserve"> 5053 = 31 * 163</t>
  </si>
  <si>
    <t xml:space="preserve"> 5054 = 2 * 7 * (19^2)</t>
  </si>
  <si>
    <t xml:space="preserve"> 5055 = 3 * 5 * 337</t>
  </si>
  <si>
    <t xml:space="preserve"> 5056 = (2^6) * 79</t>
  </si>
  <si>
    <t xml:space="preserve"> 5057 = 13 * 389</t>
  </si>
  <si>
    <t xml:space="preserve"> 5058 = 2 * (3^2) * 281</t>
  </si>
  <si>
    <t xml:space="preserve"> 5059 is prime</t>
  </si>
  <si>
    <t xml:space="preserve"> 5060 = (2^2) * 5 * 11 * 23</t>
  </si>
  <si>
    <t xml:space="preserve"> 5061 = 3 * 7 * 241</t>
  </si>
  <si>
    <t xml:space="preserve"> 5062 = 2 * 2531</t>
  </si>
  <si>
    <t xml:space="preserve"> 5063 = 61 * 83</t>
  </si>
  <si>
    <t xml:space="preserve"> 5064 = (2^3) * 3 * 211</t>
  </si>
  <si>
    <t xml:space="preserve"> 5065 = 5 * 1013</t>
  </si>
  <si>
    <t xml:space="preserve"> 5066 = 2 * 17 * 149</t>
  </si>
  <si>
    <t xml:space="preserve"> 5067 = (3^2) * 563</t>
  </si>
  <si>
    <t xml:space="preserve"> 5068 = (2^2) * 7 * 181</t>
  </si>
  <si>
    <t xml:space="preserve"> 5069 = 37 * 137</t>
  </si>
  <si>
    <t xml:space="preserve"> 5070 = 2 * 3 * 5 * (13^2)</t>
  </si>
  <si>
    <t xml:space="preserve"> 5071 = 11 * 461</t>
  </si>
  <si>
    <t xml:space="preserve"> 5072 = (2^4) * 317</t>
  </si>
  <si>
    <t xml:space="preserve"> 5073 = 3 * 19 * 89</t>
  </si>
  <si>
    <t xml:space="preserve"> 5074 = 2 * 43 * 59</t>
  </si>
  <si>
    <t xml:space="preserve"> 5075 = (5^2) * 7 * 29</t>
  </si>
  <si>
    <t xml:space="preserve"> 5076 = (2^2) * (3^3) * 47</t>
  </si>
  <si>
    <t xml:space="preserve"> 5077 is prime</t>
  </si>
  <si>
    <t xml:space="preserve"> 5078 = 2 * 2539</t>
  </si>
  <si>
    <t xml:space="preserve"> 5079 = 3 * 1693</t>
  </si>
  <si>
    <t xml:space="preserve"> 5080 = (2^3) * 5 * 127</t>
  </si>
  <si>
    <t xml:space="preserve"> 5081 is prime</t>
  </si>
  <si>
    <t xml:space="preserve"> 5082 = 2 * 3 * 7 * (11^2)</t>
  </si>
  <si>
    <t xml:space="preserve"> 5083 = 13 * 17 * 23</t>
  </si>
  <si>
    <t xml:space="preserve"> 5084 = (2^2) * 31 * 41</t>
  </si>
  <si>
    <t xml:space="preserve"> 5085 = (3^2) * 5 * 113</t>
  </si>
  <si>
    <t xml:space="preserve"> 5086 = 2 * 2543</t>
  </si>
  <si>
    <t xml:space="preserve"> 5087 is prime</t>
  </si>
  <si>
    <t xml:space="preserve"> 5088 = (2^5) * 3 * 53</t>
  </si>
  <si>
    <t xml:space="preserve"> 5089 = 7 * 727</t>
  </si>
  <si>
    <t xml:space="preserve"> 5090 = 2 * 5 * 509</t>
  </si>
  <si>
    <t xml:space="preserve"> 5091 = 3 * 1697</t>
  </si>
  <si>
    <t xml:space="preserve"> 5092 = (2^2) * 19 * 67</t>
  </si>
  <si>
    <t xml:space="preserve"> 5093 = 11 * 463</t>
  </si>
  <si>
    <t xml:space="preserve"> 5094 = 2 * (3^2) * 283</t>
  </si>
  <si>
    <t xml:space="preserve"> 5095 = 5 * 1019</t>
  </si>
  <si>
    <t xml:space="preserve"> 5096 = (2^3) * (7^2) * 13</t>
  </si>
  <si>
    <t xml:space="preserve"> 5097 = 3 * 1699</t>
  </si>
  <si>
    <t xml:space="preserve"> 5098 = 2 * 2549</t>
  </si>
  <si>
    <t xml:space="preserve"> 5099 is prime</t>
  </si>
  <si>
    <t xml:space="preserve"> 5100 = (2^2) * 3 * (5^2) * 17</t>
  </si>
  <si>
    <t xml:space="preserve"> 5101 is prime</t>
  </si>
  <si>
    <t xml:space="preserve"> 5102 = 2 * 2551</t>
  </si>
  <si>
    <t xml:space="preserve"> 5103 = (3^6) * 7</t>
  </si>
  <si>
    <t xml:space="preserve"> 5104 = (2^4) * 11 * 29</t>
  </si>
  <si>
    <t xml:space="preserve"> 5105 = 5 * 1021</t>
  </si>
  <si>
    <t xml:space="preserve"> 5106 = 2 * 3 * 23 * 37</t>
  </si>
  <si>
    <t xml:space="preserve"> 5107 is prime</t>
  </si>
  <si>
    <t xml:space="preserve"> 5108 = (2^2) * 1277</t>
  </si>
  <si>
    <t xml:space="preserve"> 5109 = 3 * 13 * 131</t>
  </si>
  <si>
    <t xml:space="preserve"> 5110 = 2 * 5 * 7 * 73</t>
  </si>
  <si>
    <t xml:space="preserve"> 5111 = 19 * 269</t>
  </si>
  <si>
    <t xml:space="preserve"> 5112 = (2^3) * (3^2) * 71</t>
  </si>
  <si>
    <t xml:space="preserve"> 5113 is prime</t>
  </si>
  <si>
    <t xml:space="preserve"> 5114 = 2 * 2557</t>
  </si>
  <si>
    <t xml:space="preserve"> 5115 = 3 * 5 * 11 * 31</t>
  </si>
  <si>
    <t xml:space="preserve"> 5116 = (2^2) * 1279</t>
  </si>
  <si>
    <t xml:space="preserve"> 5117 = 7 * 17 * 43</t>
  </si>
  <si>
    <t xml:space="preserve"> 5118 = 2 * 3 * 853</t>
  </si>
  <si>
    <t xml:space="preserve"> 5119 is prime</t>
  </si>
  <si>
    <t xml:space="preserve"> 5120 = (2^10) * 5</t>
  </si>
  <si>
    <t xml:space="preserve"> 5121 = (3^2) * 569</t>
  </si>
  <si>
    <t xml:space="preserve"> 5122 = 2 * 13 * 197</t>
  </si>
  <si>
    <t xml:space="preserve"> 5123 = 47 * 109</t>
  </si>
  <si>
    <t xml:space="preserve"> 5124 = (2^2) * 3 * 7 * 61</t>
  </si>
  <si>
    <t xml:space="preserve"> 5125 = (5^3) * 41</t>
  </si>
  <si>
    <t xml:space="preserve"> 5126 = 2 * 11 * 233</t>
  </si>
  <si>
    <t xml:space="preserve"> 5127 = 3 * 1709</t>
  </si>
  <si>
    <t xml:space="preserve"> 5128 = (2^3) * 641</t>
  </si>
  <si>
    <t xml:space="preserve"> 5129 = 23 * 223</t>
  </si>
  <si>
    <t xml:space="preserve"> 5130 = 2 * (3^3) * 5 * 19</t>
  </si>
  <si>
    <t xml:space="preserve"> 5131 = 7 * 733</t>
  </si>
  <si>
    <t xml:space="preserve"> 5132 = (2^2) * 1283</t>
  </si>
  <si>
    <t xml:space="preserve"> 5133 = 3 * 29 * 59</t>
  </si>
  <si>
    <t xml:space="preserve"> 5134 = 2 * 17 * 151</t>
  </si>
  <si>
    <t xml:space="preserve"> 5135 = 5 * 13 * 79</t>
  </si>
  <si>
    <t xml:space="preserve"> 5136 = (2^4) * 3 * 107</t>
  </si>
  <si>
    <t xml:space="preserve"> 5137 = 11 * 467</t>
  </si>
  <si>
    <t xml:space="preserve"> 5138 = 2 * 7 * 367</t>
  </si>
  <si>
    <t xml:space="preserve"> 5139 = (3^2) * 571</t>
  </si>
  <si>
    <t xml:space="preserve"> 5140 = (2^2) * 5 * 257</t>
  </si>
  <si>
    <t xml:space="preserve"> 5141 = 53 * 97</t>
  </si>
  <si>
    <t xml:space="preserve"> 5142 = 2 * 3 * 857</t>
  </si>
  <si>
    <t xml:space="preserve"> 5143 = 37 * 139</t>
  </si>
  <si>
    <t xml:space="preserve"> 5144 = (2^3) * 643</t>
  </si>
  <si>
    <t xml:space="preserve"> 5145 = 3 * 5 * (7^3)</t>
  </si>
  <si>
    <t xml:space="preserve"> 5146 = 2 * 31 * 83</t>
  </si>
  <si>
    <t xml:space="preserve"> 5147 is prime</t>
  </si>
  <si>
    <t xml:space="preserve"> 5148 = (2^2) * (3^2) * 11 * 13</t>
  </si>
  <si>
    <t xml:space="preserve"> 5149 = 19 * 271</t>
  </si>
  <si>
    <t xml:space="preserve"> 5150 = 2 * (5^2) * 103</t>
  </si>
  <si>
    <t xml:space="preserve"> 5151 = 3 * 17 * 101</t>
  </si>
  <si>
    <t xml:space="preserve"> 5152 = (2^5) * 7 * 23</t>
  </si>
  <si>
    <t xml:space="preserve"> 5153 is prime</t>
  </si>
  <si>
    <t xml:space="preserve"> 5154 = 2 * 3 * 859</t>
  </si>
  <si>
    <t xml:space="preserve"> 5155 = 5 * 1031</t>
  </si>
  <si>
    <t xml:space="preserve"> 5156 = (2^2) * 1289</t>
  </si>
  <si>
    <t xml:space="preserve"> 5157 = (3^3) * 191</t>
  </si>
  <si>
    <t xml:space="preserve"> 5158 = 2 * 2579</t>
  </si>
  <si>
    <t xml:space="preserve"> 5159 = 7 * 11 * 67</t>
  </si>
  <si>
    <t xml:space="preserve"> 5160 = (2^3) * 3 * 5 * 43</t>
  </si>
  <si>
    <t xml:space="preserve"> 5161 = 13 * 397</t>
  </si>
  <si>
    <t xml:space="preserve"> 5162 = 2 * 29 * 89</t>
  </si>
  <si>
    <t xml:space="preserve"> 5163 = 3 * 1721</t>
  </si>
  <si>
    <t xml:space="preserve"> 5164 = (2^2) * 1291</t>
  </si>
  <si>
    <t xml:space="preserve"> 5165 = 5 * 1033</t>
  </si>
  <si>
    <t xml:space="preserve"> 5166 = 2 * (3^2) * 7 * 41</t>
  </si>
  <si>
    <t xml:space="preserve"> 5167 is prime</t>
  </si>
  <si>
    <t xml:space="preserve"> 5168 = (2^4) * 17 * 19</t>
  </si>
  <si>
    <t xml:space="preserve"> 5169 = 3 * 1723</t>
  </si>
  <si>
    <t xml:space="preserve"> 5170 = 2 * 5 * 11 * 47</t>
  </si>
  <si>
    <t xml:space="preserve"> 5171 is prime</t>
  </si>
  <si>
    <t xml:space="preserve"> 5172 = (2^2) * 3 * 431</t>
  </si>
  <si>
    <t xml:space="preserve"> 5173 = 7 * 739</t>
  </si>
  <si>
    <t xml:space="preserve"> 5174 = 2 * 13 * 199</t>
  </si>
  <si>
    <t xml:space="preserve"> 5175 = (3^2) * (5^2) * 23</t>
  </si>
  <si>
    <t xml:space="preserve"> 5176 = (2^3) * 647</t>
  </si>
  <si>
    <t xml:space="preserve"> 5177 = 31 * 167</t>
  </si>
  <si>
    <t xml:space="preserve"> 5178 = 2 * 3 * 863</t>
  </si>
  <si>
    <t xml:space="preserve"> 5179 is prime</t>
  </si>
  <si>
    <t xml:space="preserve"> 5180 = (2^2) * 5 * 7 * 37</t>
  </si>
  <si>
    <t xml:space="preserve"> 5181 = 3 * 11 * 157</t>
  </si>
  <si>
    <t xml:space="preserve"> 5182 = 2 * 2591</t>
  </si>
  <si>
    <t xml:space="preserve"> 5183 = 71 * 73</t>
  </si>
  <si>
    <t xml:space="preserve"> 5184 = (2^6) * (3^4)</t>
  </si>
  <si>
    <t xml:space="preserve"> 5185 = 5 * 17 * 61</t>
  </si>
  <si>
    <t xml:space="preserve"> 5186 = 2 * 2593</t>
  </si>
  <si>
    <t xml:space="preserve"> 5187 = 3 * 7 * 13 * 19</t>
  </si>
  <si>
    <t xml:space="preserve"> 5188 = (2^2) * 1297</t>
  </si>
  <si>
    <t xml:space="preserve"> 5189 is prime</t>
  </si>
  <si>
    <t xml:space="preserve"> 5190 = 2 * 3 * 5 * 173</t>
  </si>
  <si>
    <t xml:space="preserve"> 5191 = 29 * 179</t>
  </si>
  <si>
    <t xml:space="preserve"> 5192 = (2^3) * 11 * 59</t>
  </si>
  <si>
    <t xml:space="preserve"> 5193 = (3^2) * 577</t>
  </si>
  <si>
    <t xml:space="preserve"> 5194 = 2 * (7^2) * 53</t>
  </si>
  <si>
    <t xml:space="preserve"> 5195 = 5 * 1039</t>
  </si>
  <si>
    <t xml:space="preserve"> 5196 = (2^2) * 3 * 433</t>
  </si>
  <si>
    <t xml:space="preserve"> 5197 is prime</t>
  </si>
  <si>
    <t xml:space="preserve"> 5198 = 2 * 23 * 113</t>
  </si>
  <si>
    <t xml:space="preserve"> 5199 = 3 * 1733</t>
  </si>
  <si>
    <t xml:space="preserve"> 5200 = (2^4) * (5^2) * 13</t>
  </si>
  <si>
    <t xml:space="preserve"> 5201 = 7 * 743</t>
  </si>
  <si>
    <t xml:space="preserve"> 5202 = 2 * (3^2) * (17^2)</t>
  </si>
  <si>
    <t xml:space="preserve"> 5203 = (11^2) * 43</t>
  </si>
  <si>
    <t xml:space="preserve"> 5204 = (2^2) * 1301</t>
  </si>
  <si>
    <t xml:space="preserve"> 5205 = 3 * 5 * 347</t>
  </si>
  <si>
    <t xml:space="preserve"> 5206 = 2 * 19 * 137</t>
  </si>
  <si>
    <t xml:space="preserve"> 5207 = 41 * 127</t>
  </si>
  <si>
    <t xml:space="preserve"> 5208 = (2^3) * 3 * 7 * 31</t>
  </si>
  <si>
    <t xml:space="preserve"> 5209 is prime</t>
  </si>
  <si>
    <t xml:space="preserve"> 5210 = 2 * 5 * 521</t>
  </si>
  <si>
    <t xml:space="preserve"> 5211 = (3^3) * 193</t>
  </si>
  <si>
    <t xml:space="preserve"> 5212 = (2^2) * 1303</t>
  </si>
  <si>
    <t xml:space="preserve"> 5213 = 13 * 401</t>
  </si>
  <si>
    <t xml:space="preserve"> 5214 = 2 * 3 * 11 * 79</t>
  </si>
  <si>
    <t xml:space="preserve"> 5215 = 5 * 7 * 149</t>
  </si>
  <si>
    <t xml:space="preserve"> 5216 = (2^5) * 163</t>
  </si>
  <si>
    <t xml:space="preserve"> 5217 = 3 * 37 * 47</t>
  </si>
  <si>
    <t xml:space="preserve"> 5218 = 2 * 2609</t>
  </si>
  <si>
    <t xml:space="preserve"> 5219 = 17 * 307</t>
  </si>
  <si>
    <t xml:space="preserve"> 5220 = (2^2) * (3^2) * 5 * 29</t>
  </si>
  <si>
    <t xml:space="preserve"> 5221 = 23 * 227</t>
  </si>
  <si>
    <t xml:space="preserve"> 5222 = 2 * 7 * 373</t>
  </si>
  <si>
    <t xml:space="preserve"> 5223 = 3 * 1741</t>
  </si>
  <si>
    <t xml:space="preserve"> 5224 = (2^3) * 653</t>
  </si>
  <si>
    <t xml:space="preserve"> 5225 = (5^2) * 11 * 19</t>
  </si>
  <si>
    <t xml:space="preserve"> 5226 = 2 * 3 * 13 * 67</t>
  </si>
  <si>
    <t xml:space="preserve"> 5227 is prime</t>
  </si>
  <si>
    <t xml:space="preserve"> 5228 = (2^2) * 1307</t>
  </si>
  <si>
    <t xml:space="preserve"> 5229 = (3^2) * 7 * 83</t>
  </si>
  <si>
    <t xml:space="preserve"> 5230 = 2 * 5 * 523</t>
  </si>
  <si>
    <t xml:space="preserve"> 5231 is prime</t>
  </si>
  <si>
    <t xml:space="preserve"> 5232 = (2^4) * 3 * 109</t>
  </si>
  <si>
    <t xml:space="preserve"> 5233 is prime</t>
  </si>
  <si>
    <t xml:space="preserve"> 5234 = 2 * 2617</t>
  </si>
  <si>
    <t xml:space="preserve"> 5235 = 3 * 5 * 349</t>
  </si>
  <si>
    <t xml:space="preserve"> 5236 = (2^2) * 7 * 11 * 17</t>
  </si>
  <si>
    <t xml:space="preserve"> 5237 is prime</t>
  </si>
  <si>
    <t xml:space="preserve"> 5238 = 2 * (3^3) * 97</t>
  </si>
  <si>
    <t xml:space="preserve"> 5239 = (13^2) * 31</t>
  </si>
  <si>
    <t xml:space="preserve"> 5240 = (2^3) * 5 * 131</t>
  </si>
  <si>
    <t xml:space="preserve"> 5241 = 3 * 1747</t>
  </si>
  <si>
    <t xml:space="preserve"> 5242 = 2 * 2621</t>
  </si>
  <si>
    <t xml:space="preserve"> 5243 = (7^2) * 107</t>
  </si>
  <si>
    <t xml:space="preserve"> 5244 = (2^2) * 3 * 19 * 23</t>
  </si>
  <si>
    <t xml:space="preserve"> 5245 = 5 * 1049</t>
  </si>
  <si>
    <t xml:space="preserve"> 5246 = 2 * 43 * 61</t>
  </si>
  <si>
    <t xml:space="preserve"> 5247 = (3^2) * 11 * 53</t>
  </si>
  <si>
    <t xml:space="preserve"> 5248 = (2^7) * 41</t>
  </si>
  <si>
    <t xml:space="preserve"> 5249 = 29 * 181</t>
  </si>
  <si>
    <t xml:space="preserve"> 5250 = 2 * 3 * (5^3) * 7</t>
  </si>
  <si>
    <t xml:space="preserve"> 5251 = 59 * 89</t>
  </si>
  <si>
    <t xml:space="preserve"> 5252 = (2^2) * 13 * 101</t>
  </si>
  <si>
    <t xml:space="preserve"> 5253 = 3 * 17 * 103</t>
  </si>
  <si>
    <t xml:space="preserve"> 5254 = 2 * 37 * 71</t>
  </si>
  <si>
    <t xml:space="preserve"> 5255 = 5 * 1051</t>
  </si>
  <si>
    <t xml:space="preserve"> 5256 = (2^3) * (3^2) * 73</t>
  </si>
  <si>
    <t xml:space="preserve"> 5257 = 7 * 751</t>
  </si>
  <si>
    <t xml:space="preserve"> 5258 = 2 * 11 * 239</t>
  </si>
  <si>
    <t xml:space="preserve"> 5259 = 3 * 1753</t>
  </si>
  <si>
    <t xml:space="preserve"> 5260 = (2^2) * 5 * 263</t>
  </si>
  <si>
    <t xml:space="preserve"> 5261 is prime</t>
  </si>
  <si>
    <t xml:space="preserve"> 5262 = 2 * 3 * 877</t>
  </si>
  <si>
    <t xml:space="preserve"> 5263 = 19 * 277</t>
  </si>
  <si>
    <t xml:space="preserve"> 5264 = (2^4) * 7 * 47</t>
  </si>
  <si>
    <t xml:space="preserve"> 5265 = (3^4) * 5 * 13</t>
  </si>
  <si>
    <t xml:space="preserve"> 5266 = 2 * 2633</t>
  </si>
  <si>
    <t xml:space="preserve"> 5267 = 23 * 229</t>
  </si>
  <si>
    <t xml:space="preserve"> 5268 = (2^2) * 3 * 439</t>
  </si>
  <si>
    <t xml:space="preserve"> 5269 = 11 * 479</t>
  </si>
  <si>
    <t xml:space="preserve"> 5270 = 2 * 5 * 17 * 31</t>
  </si>
  <si>
    <t xml:space="preserve"> 5271 = 3 * 7 * 251</t>
  </si>
  <si>
    <t xml:space="preserve"> 5272 = (2^3) * 659</t>
  </si>
  <si>
    <t xml:space="preserve"> 5273 is prime</t>
  </si>
  <si>
    <t xml:space="preserve"> 5274 = 2 * (3^2) * 293</t>
  </si>
  <si>
    <t xml:space="preserve"> 5275 = (5^2) * 211</t>
  </si>
  <si>
    <t xml:space="preserve"> 5276 = (2^2) * 1319</t>
  </si>
  <si>
    <t xml:space="preserve"> 5277 = 3 * 1759</t>
  </si>
  <si>
    <t xml:space="preserve"> 5278 = 2 * 7 * 13 * 29</t>
  </si>
  <si>
    <t xml:space="preserve"> 5279 is prime</t>
  </si>
  <si>
    <t xml:space="preserve"> 5280 = (2^5) * 3 * 5 * 11</t>
  </si>
  <si>
    <t xml:space="preserve"> 5281 is prime</t>
  </si>
  <si>
    <t xml:space="preserve"> 5282 = 2 * 19 * 139</t>
  </si>
  <si>
    <t xml:space="preserve"> 5283 = (3^2) * 587</t>
  </si>
  <si>
    <t xml:space="preserve"> 5284 = (2^2) * 1321</t>
  </si>
  <si>
    <t xml:space="preserve"> 5285 = 5 * 7 * 151</t>
  </si>
  <si>
    <t xml:space="preserve"> 5286 = 2 * 3 * 881</t>
  </si>
  <si>
    <t xml:space="preserve"> 5287 = 17 * 311</t>
  </si>
  <si>
    <t xml:space="preserve"> 5288 = (2^3) * 661</t>
  </si>
  <si>
    <t xml:space="preserve"> 5289 = 3 * 41 * 43</t>
  </si>
  <si>
    <t xml:space="preserve"> 5290 = 2 * 5 * (23^2)</t>
  </si>
  <si>
    <t xml:space="preserve"> 5291 = 11 * 13 * 37</t>
  </si>
  <si>
    <t xml:space="preserve"> 5292 = (2^2) * (3^3) * (7^2)</t>
  </si>
  <si>
    <t xml:space="preserve"> 5293 = 67 * 79</t>
  </si>
  <si>
    <t xml:space="preserve"> 5294 = 2 * 2647</t>
  </si>
  <si>
    <t xml:space="preserve"> 5295 = 3 * 5 * 353</t>
  </si>
  <si>
    <t xml:space="preserve"> 5296 = (2^4) * 331</t>
  </si>
  <si>
    <t xml:space="preserve"> 5297 is prime</t>
  </si>
  <si>
    <t xml:space="preserve"> 5298 = 2 * 3 * 883</t>
  </si>
  <si>
    <t xml:space="preserve"> 5299 = 7 * 757</t>
  </si>
  <si>
    <t xml:space="preserve"> 5300 = (2^2) * (5^2) * 53</t>
  </si>
  <si>
    <t xml:space="preserve"> 5301 = (3^2) * 19 * 31</t>
  </si>
  <si>
    <t xml:space="preserve"> 5302 = 2 * 11 * 241</t>
  </si>
  <si>
    <t xml:space="preserve"> 5303 is prime</t>
  </si>
  <si>
    <t xml:space="preserve"> 5304 = (2^3) * 3 * 13 * 17</t>
  </si>
  <si>
    <t xml:space="preserve"> 5305 = 5 * 1061</t>
  </si>
  <si>
    <t xml:space="preserve"> 5306 = 2 * 7 * 379</t>
  </si>
  <si>
    <t xml:space="preserve"> 5307 = 3 * 29 * 61</t>
  </si>
  <si>
    <t xml:space="preserve"> 5308 = (2^2) * 1327</t>
  </si>
  <si>
    <t xml:space="preserve"> 5309 is prime</t>
  </si>
  <si>
    <t xml:space="preserve"> 5310 = 2 * (3^2) * 5 * 59</t>
  </si>
  <si>
    <t xml:space="preserve"> 5311 = 47 * 113</t>
  </si>
  <si>
    <t xml:space="preserve"> 5312 = (2^6) * 83</t>
  </si>
  <si>
    <t xml:space="preserve"> 5313 = 3 * 7 * 11 * 23</t>
  </si>
  <si>
    <t xml:space="preserve"> 5314 = 2 * 2657</t>
  </si>
  <si>
    <t xml:space="preserve"> 5315 = 5 * 1063</t>
  </si>
  <si>
    <t xml:space="preserve"> 5316 = (2^2) * 3 * 443</t>
  </si>
  <si>
    <t xml:space="preserve"> 5317 = 13 * 409</t>
  </si>
  <si>
    <t xml:space="preserve"> 5318 = 2 * 2659</t>
  </si>
  <si>
    <t xml:space="preserve"> 5319 = (3^3) * 197</t>
  </si>
  <si>
    <t xml:space="preserve"> 5320 = (2^3) * 5 * 7 * 19</t>
  </si>
  <si>
    <t xml:space="preserve"> 5321 = 17 * 313</t>
  </si>
  <si>
    <t xml:space="preserve"> 5322 = 2 * 3 * 887</t>
  </si>
  <si>
    <t xml:space="preserve"> 5323 is prime</t>
  </si>
  <si>
    <t xml:space="preserve"> 5324 = (2^2) * (11^3)</t>
  </si>
  <si>
    <t xml:space="preserve"> 5325 = 3 * (5^2) * 71</t>
  </si>
  <si>
    <t xml:space="preserve"> 5326 = 2 * 2663</t>
  </si>
  <si>
    <t xml:space="preserve"> 5327 = 7 * 761</t>
  </si>
  <si>
    <t xml:space="preserve"> 5328 = (2^4) * (3^2) * 37</t>
  </si>
  <si>
    <t xml:space="preserve"> 5329 = 73^2</t>
  </si>
  <si>
    <t xml:space="preserve"> 5330 = 2 * 5 * 13 * 41</t>
  </si>
  <si>
    <t xml:space="preserve"> 5331 = 3 * 1777</t>
  </si>
  <si>
    <t xml:space="preserve"> 5332 = (2^2) * 31 * 43</t>
  </si>
  <si>
    <t xml:space="preserve"> 5333 is prime</t>
  </si>
  <si>
    <t xml:space="preserve"> 5334 = 2 * 3 * 7 * 127</t>
  </si>
  <si>
    <t xml:space="preserve"> 5335 = 5 * 11 * 97</t>
  </si>
  <si>
    <t xml:space="preserve"> 5336 = (2^3) * 23 * 29</t>
  </si>
  <si>
    <t xml:space="preserve"> 5337 = (3^2) * 593</t>
  </si>
  <si>
    <t xml:space="preserve"> 5338 = 2 * 17 * 157</t>
  </si>
  <si>
    <t xml:space="preserve"> 5339 = 19 * 281</t>
  </si>
  <si>
    <t xml:space="preserve"> 5340 = (2^2) * 3 * 5 * 89</t>
  </si>
  <si>
    <t xml:space="preserve"> 5341 = (7^2) * 109</t>
  </si>
  <si>
    <t xml:space="preserve"> 5342 = 2 * 2671</t>
  </si>
  <si>
    <t xml:space="preserve"> 5343 = 3 * 13 * 137</t>
  </si>
  <si>
    <t xml:space="preserve"> 5344 = (2^5) * 167</t>
  </si>
  <si>
    <t xml:space="preserve"> 5345 = 5 * 1069</t>
  </si>
  <si>
    <t xml:space="preserve"> 5346 = 2 * (3^5) * 11</t>
  </si>
  <si>
    <t xml:space="preserve"> 5347 is prime</t>
  </si>
  <si>
    <t xml:space="preserve"> 5348 = (2^2) * 7 * 191</t>
  </si>
  <si>
    <t xml:space="preserve"> 5349 = 3 * 1783</t>
  </si>
  <si>
    <t xml:space="preserve"> 5350 = 2 * (5^2) * 107</t>
  </si>
  <si>
    <t xml:space="preserve"> 5351 is prime</t>
  </si>
  <si>
    <t xml:space="preserve"> 5352 = (2^3) * 3 * 223</t>
  </si>
  <si>
    <t xml:space="preserve"> 5353 = 53 * 101</t>
  </si>
  <si>
    <t xml:space="preserve"> 5354 = 2 * 2677</t>
  </si>
  <si>
    <t xml:space="preserve"> 5355 = (3^2) * 5 * 7 * 17</t>
  </si>
  <si>
    <t xml:space="preserve"> 5356 = (2^2) * 13 * 103</t>
  </si>
  <si>
    <t xml:space="preserve"> 5357 = 11 * 487</t>
  </si>
  <si>
    <t xml:space="preserve"> 5358 = 2 * 3 * 19 * 47</t>
  </si>
  <si>
    <t xml:space="preserve"> 5359 = 23 * 233</t>
  </si>
  <si>
    <t xml:space="preserve"> 5360 = (2^4) * 5 * 67</t>
  </si>
  <si>
    <t xml:space="preserve"> 5361 = 3 * 1787</t>
  </si>
  <si>
    <t xml:space="preserve"> 5362 = 2 * 7 * 383</t>
  </si>
  <si>
    <t xml:space="preserve"> 5363 = 31 * 173</t>
  </si>
  <si>
    <t xml:space="preserve"> 5364 = (2^2) * (3^2) * 149</t>
  </si>
  <si>
    <t xml:space="preserve"> 5365 = 5 * 29 * 37</t>
  </si>
  <si>
    <t xml:space="preserve"> 5366 = 2 * 2683</t>
  </si>
  <si>
    <t xml:space="preserve"> 5367 = 3 * 1789</t>
  </si>
  <si>
    <t xml:space="preserve"> 5368 = (2^3) * 11 * 61</t>
  </si>
  <si>
    <t xml:space="preserve"> 5369 = 7 * 13 * 59</t>
  </si>
  <si>
    <t xml:space="preserve"> 5370 = 2 * 3 * 5 * 179</t>
  </si>
  <si>
    <t xml:space="preserve"> 5371 = 41 * 131</t>
  </si>
  <si>
    <t xml:space="preserve"> 5372 = (2^2) * 17 * 79</t>
  </si>
  <si>
    <t xml:space="preserve"> 5373 = (3^3) * 199</t>
  </si>
  <si>
    <t xml:space="preserve"> 5374 = 2 * 2687</t>
  </si>
  <si>
    <t xml:space="preserve"> 5375 = (5^3) * 43</t>
  </si>
  <si>
    <t xml:space="preserve"> 5376 = (2^8) * 3 * 7</t>
  </si>
  <si>
    <t xml:space="preserve"> 5377 = 19 * 283</t>
  </si>
  <si>
    <t xml:space="preserve"> 5378 = 2 * 2689</t>
  </si>
  <si>
    <t xml:space="preserve"> 5379 = 3 * 11 * 163</t>
  </si>
  <si>
    <t xml:space="preserve"> 5380 = (2^2) * 5 * 269</t>
  </si>
  <si>
    <t xml:space="preserve"> 5381 is prime</t>
  </si>
  <si>
    <t xml:space="preserve"> 5382 = 2 * (3^2) * 13 * 23</t>
  </si>
  <si>
    <t xml:space="preserve"> 5383 = 7 * 769</t>
  </si>
  <si>
    <t xml:space="preserve"> 5384 = (2^3) * 673</t>
  </si>
  <si>
    <t xml:space="preserve"> 5385 = 3 * 5 * 359</t>
  </si>
  <si>
    <t xml:space="preserve"> 5386 = 2 * 2693</t>
  </si>
  <si>
    <t xml:space="preserve"> 5387 is prime</t>
  </si>
  <si>
    <t xml:space="preserve"> 5388 = (2^2) * 3 * 449</t>
  </si>
  <si>
    <t xml:space="preserve"> 5389 = 17 * 317</t>
  </si>
  <si>
    <t xml:space="preserve"> 5390 = 2 * 5 * (7^2) * 11</t>
  </si>
  <si>
    <t xml:space="preserve"> 5391 = (3^2) * 599</t>
  </si>
  <si>
    <t xml:space="preserve"> 5392 = (2^4) * 337</t>
  </si>
  <si>
    <t xml:space="preserve"> 5393 is prime</t>
  </si>
  <si>
    <t xml:space="preserve"> 5394 = 2 * 3 * 29 * 31</t>
  </si>
  <si>
    <t xml:space="preserve"> 5395 = 5 * 13 * 83</t>
  </si>
  <si>
    <t xml:space="preserve"> 5396 = (2^2) * 19 * 71</t>
  </si>
  <si>
    <t xml:space="preserve"> 5397 = 3 * 7 * 257</t>
  </si>
  <si>
    <t xml:space="preserve"> 5398 = 2 * 2699</t>
  </si>
  <si>
    <t xml:space="preserve"> 5399 is prime</t>
  </si>
  <si>
    <t xml:space="preserve"> 5400 = (2^3) * (3^3) * (5^2)</t>
  </si>
  <si>
    <t xml:space="preserve"> 5401 = 11 * 491</t>
  </si>
  <si>
    <t xml:space="preserve"> 5402 = 2 * 37 * 73</t>
  </si>
  <si>
    <t xml:space="preserve"> 5403 = 3 * 1801</t>
  </si>
  <si>
    <t xml:space="preserve"> 5404 = (2^2) * 7 * 193</t>
  </si>
  <si>
    <t xml:space="preserve"> 5405 = 5 * 23 * 47</t>
  </si>
  <si>
    <t xml:space="preserve"> 5406 = 2 * 3 * 17 * 53</t>
  </si>
  <si>
    <t xml:space="preserve"> 5407 is prime</t>
  </si>
  <si>
    <t xml:space="preserve"> 5408 = (2^5) * (13^2)</t>
  </si>
  <si>
    <t xml:space="preserve"> 5409 = (3^2) * 601</t>
  </si>
  <si>
    <t xml:space="preserve"> 5410 = 2 * 5 * 541</t>
  </si>
  <si>
    <t xml:space="preserve"> 5411 = 7 * 773</t>
  </si>
  <si>
    <t xml:space="preserve"> 5412 = (2^2) * 3 * 11 * 41</t>
  </si>
  <si>
    <t xml:space="preserve"> 5413 is prime</t>
  </si>
  <si>
    <t xml:space="preserve"> 5414 = 2 * 2707</t>
  </si>
  <si>
    <t xml:space="preserve"> 5415 = 3 * 5 * (19^2)</t>
  </si>
  <si>
    <t xml:space="preserve"> 5416 = (2^3) * 677</t>
  </si>
  <si>
    <t xml:space="preserve"> 5417 is prime</t>
  </si>
  <si>
    <t xml:space="preserve"> 5418 = 2 * (3^2) * 7 * 43</t>
  </si>
  <si>
    <t xml:space="preserve"> 5419 is prime</t>
  </si>
  <si>
    <t xml:space="preserve"> 5420 = (2^2) * 5 * 271</t>
  </si>
  <si>
    <t xml:space="preserve"> 5421 = 3 * 13 * 139</t>
  </si>
  <si>
    <t xml:space="preserve"> 5422 = 2 * 2711</t>
  </si>
  <si>
    <t xml:space="preserve"> 5423 = 11 * 17 * 29</t>
  </si>
  <si>
    <t xml:space="preserve"> 5424 = (2^4) * 3 * 113</t>
  </si>
  <si>
    <t xml:space="preserve"> 5425 = (5^2) * 7 * 31</t>
  </si>
  <si>
    <t xml:space="preserve"> 5426 = 2 * 2713</t>
  </si>
  <si>
    <t xml:space="preserve"> 5427 = (3^4) * 67</t>
  </si>
  <si>
    <t xml:space="preserve"> 5428 = (2^2) * 23 * 59</t>
  </si>
  <si>
    <t xml:space="preserve"> 5429 = 61 * 89</t>
  </si>
  <si>
    <t xml:space="preserve"> 5430 = 2 * 3 * 5 * 181</t>
  </si>
  <si>
    <t xml:space="preserve"> 5431 is prime</t>
  </si>
  <si>
    <t xml:space="preserve"> 5432 = (2^3) * 7 * 97</t>
  </si>
  <si>
    <t xml:space="preserve"> 5433 = 3 * 1811</t>
  </si>
  <si>
    <t xml:space="preserve"> 5434 = 2 * 11 * 13 * 19</t>
  </si>
  <si>
    <t xml:space="preserve"> 5435 = 5 * 1087</t>
  </si>
  <si>
    <t xml:space="preserve"> 5436 = (2^2) * (3^2) * 151</t>
  </si>
  <si>
    <t xml:space="preserve"> 5437 is prime</t>
  </si>
  <si>
    <t xml:space="preserve"> 5438 = 2 * 2719</t>
  </si>
  <si>
    <t xml:space="preserve"> 5439 = 3 * (7^2) * 37</t>
  </si>
  <si>
    <t xml:space="preserve"> 5440 = (2^6) * 5 * 17</t>
  </si>
  <si>
    <t xml:space="preserve"> 5441 is prime</t>
  </si>
  <si>
    <t xml:space="preserve"> 5442 = 2 * 3 * 907</t>
  </si>
  <si>
    <t xml:space="preserve"> 5443 is prime</t>
  </si>
  <si>
    <t xml:space="preserve"> 5444 = (2^2) * 1361</t>
  </si>
  <si>
    <t xml:space="preserve"> 5445 = (3^2) * 5 * (11^2)</t>
  </si>
  <si>
    <t xml:space="preserve"> 5446 = 2 * 7 * 389</t>
  </si>
  <si>
    <t xml:space="preserve"> 5447 = 13 * 419</t>
  </si>
  <si>
    <t xml:space="preserve"> 5448 = (2^3) * 3 * 227</t>
  </si>
  <si>
    <t xml:space="preserve"> 5449 is prime</t>
  </si>
  <si>
    <t xml:space="preserve"> 5450 = 2 * (5^2) * 109</t>
  </si>
  <si>
    <t xml:space="preserve"> 5451 = 3 * 23 * 79</t>
  </si>
  <si>
    <t xml:space="preserve"> 5452 = (2^2) * 29 * 47</t>
  </si>
  <si>
    <t xml:space="preserve"> 5453 = 7 * 19 * 41</t>
  </si>
  <si>
    <t xml:space="preserve"> 5454 = 2 * (3^3) * 101</t>
  </si>
  <si>
    <t xml:space="preserve"> 5455 = 5 * 1091</t>
  </si>
  <si>
    <t xml:space="preserve"> 5456 = (2^4) * 11 * 31</t>
  </si>
  <si>
    <t xml:space="preserve"> 5457 = 3 * 17 * 107</t>
  </si>
  <si>
    <t xml:space="preserve"> 5458 = 2 * 2729</t>
  </si>
  <si>
    <t xml:space="preserve"> 5459 = 53 * 103</t>
  </si>
  <si>
    <t xml:space="preserve"> 5460 = (2^2) * 3 * 5 * 7 * 13</t>
  </si>
  <si>
    <t xml:space="preserve"> 5461 = 43 * 127</t>
  </si>
  <si>
    <t xml:space="preserve"> 5462 = 2 * 2731</t>
  </si>
  <si>
    <t xml:space="preserve"> 5463 = (3^2) * 607</t>
  </si>
  <si>
    <t xml:space="preserve"> 5464 = (2^3) * 683</t>
  </si>
  <si>
    <t xml:space="preserve"> 5465 = 5 * 1093</t>
  </si>
  <si>
    <t xml:space="preserve"> 5466 = 2 * 3 * 911</t>
  </si>
  <si>
    <t xml:space="preserve"> 5467 = 7 * 11 * 71</t>
  </si>
  <si>
    <t xml:space="preserve"> 5468 = (2^2) * 1367</t>
  </si>
  <si>
    <t xml:space="preserve"> 5469 = 3 * 1823</t>
  </si>
  <si>
    <t xml:space="preserve"> 5470 = 2 * 5 * 547</t>
  </si>
  <si>
    <t xml:space="preserve"> 5471 is prime</t>
  </si>
  <si>
    <t xml:space="preserve"> 5472 = (2^5) * (3^2) * 19</t>
  </si>
  <si>
    <t xml:space="preserve"> 5473 = 13 * 421</t>
  </si>
  <si>
    <t xml:space="preserve"> 5474 = 2 * 7 * 17 * 23</t>
  </si>
  <si>
    <t xml:space="preserve"> 5475 = 3 * (5^2) * 73</t>
  </si>
  <si>
    <t xml:space="preserve"> 5476 = (2^2) * (37^2)</t>
  </si>
  <si>
    <t xml:space="preserve"> 5477 is prime</t>
  </si>
  <si>
    <t xml:space="preserve"> 5478 = 2 * 3 * 11 * 83</t>
  </si>
  <si>
    <t xml:space="preserve"> 5479 is prime</t>
  </si>
  <si>
    <t xml:space="preserve"> 5480 = (2^3) * 5 * 137</t>
  </si>
  <si>
    <t xml:space="preserve"> 5481 = (3^3) * 7 * 29</t>
  </si>
  <si>
    <t xml:space="preserve"> 5482 = 2 * 2741</t>
  </si>
  <si>
    <t xml:space="preserve"> 5483 is prime</t>
  </si>
  <si>
    <t xml:space="preserve"> 5484 = (2^2) * 3 * 457</t>
  </si>
  <si>
    <t xml:space="preserve"> 5485 = 5 * 1097</t>
  </si>
  <si>
    <t xml:space="preserve"> 5486 = 2 * 13 * 211</t>
  </si>
  <si>
    <t xml:space="preserve"> 5487 = 3 * 31 * 59</t>
  </si>
  <si>
    <t xml:space="preserve"> 5488 = (2^4) * (7^3)</t>
  </si>
  <si>
    <t xml:space="preserve"> 5489 = 11 * 499</t>
  </si>
  <si>
    <t xml:space="preserve"> 5490 = 2 * (3^2) * 5 * 61</t>
  </si>
  <si>
    <t xml:space="preserve"> 5491 = (17^2) * 19</t>
  </si>
  <si>
    <t xml:space="preserve"> 5492 = (2^2) * 1373</t>
  </si>
  <si>
    <t xml:space="preserve"> 5493 = 3 * 1831</t>
  </si>
  <si>
    <t xml:space="preserve"> 5494 = 2 * 41 * 67</t>
  </si>
  <si>
    <t xml:space="preserve"> 5495 = 5 * 7 * 157</t>
  </si>
  <si>
    <t xml:space="preserve"> 5496 = (2^3) * 3 * 229</t>
  </si>
  <si>
    <t xml:space="preserve"> 5497 = 23 * 239</t>
  </si>
  <si>
    <t xml:space="preserve"> 5498 = 2 * 2749</t>
  </si>
  <si>
    <t xml:space="preserve"> 5499 = (3^2) * 13 * 47</t>
  </si>
  <si>
    <t xml:space="preserve"> 5500 = (2^2) * (5^3) * 11</t>
  </si>
  <si>
    <t xml:space="preserve"> 5501 is prime</t>
  </si>
  <si>
    <t xml:space="preserve"> 5502 = 2 * 3 * 7 * 131</t>
  </si>
  <si>
    <t xml:space="preserve"> 5503 is prime</t>
  </si>
  <si>
    <t xml:space="preserve"> 5504 = (2^7) * 43</t>
  </si>
  <si>
    <t xml:space="preserve"> 5505 = 3 * 5 * 367</t>
  </si>
  <si>
    <t xml:space="preserve"> 5506 = 2 * 2753</t>
  </si>
  <si>
    <t xml:space="preserve"> 5507 is prime</t>
  </si>
  <si>
    <t xml:space="preserve"> 5508 = (2^2) * (3^4) * 17</t>
  </si>
  <si>
    <t xml:space="preserve"> 5509 = 7 * 787</t>
  </si>
  <si>
    <t xml:space="preserve"> 5510 = 2 * 5 * 19 * 29</t>
  </si>
  <si>
    <t xml:space="preserve"> 5511 = 3 * 11 * 167</t>
  </si>
  <si>
    <t xml:space="preserve"> 5512 = (2^3) * 13 * 53</t>
  </si>
  <si>
    <t xml:space="preserve"> 5513 = 37 * 149</t>
  </si>
  <si>
    <t xml:space="preserve"> 5514 = 2 * 3 * 919</t>
  </si>
  <si>
    <t xml:space="preserve"> 5515 = 5 * 1103</t>
  </si>
  <si>
    <t xml:space="preserve"> 5516 = (2^2) * 7 * 197</t>
  </si>
  <si>
    <t xml:space="preserve"> 5517 = (3^2) * 613</t>
  </si>
  <si>
    <t xml:space="preserve"> 5518 = 2 * 31 * 89</t>
  </si>
  <si>
    <t xml:space="preserve"> 5519 is prime</t>
  </si>
  <si>
    <t xml:space="preserve"> 5520 = (2^4) * 3 * 5 * 23</t>
  </si>
  <si>
    <t xml:space="preserve"> 5521 is prime</t>
  </si>
  <si>
    <t xml:space="preserve"> 5522 = 2 * 11 * 251</t>
  </si>
  <si>
    <t xml:space="preserve"> 5523 = 3 * 7 * 263</t>
  </si>
  <si>
    <t xml:space="preserve"> 5524 = (2^2) * 1381</t>
  </si>
  <si>
    <t xml:space="preserve"> 5525 = (5^2) * 13 * 17</t>
  </si>
  <si>
    <t xml:space="preserve"> 5526 = 2 * (3^2) * 307</t>
  </si>
  <si>
    <t xml:space="preserve"> 5527 is prime</t>
  </si>
  <si>
    <t xml:space="preserve"> 5528 = (2^3) * 691</t>
  </si>
  <si>
    <t xml:space="preserve"> 5529 = 3 * 19 * 97</t>
  </si>
  <si>
    <t xml:space="preserve"> 5530 = 2 * 5 * 7 * 79</t>
  </si>
  <si>
    <t xml:space="preserve"> 5531 is prime</t>
  </si>
  <si>
    <t xml:space="preserve"> 5532 = (2^2) * 3 * 461</t>
  </si>
  <si>
    <t xml:space="preserve"> 5533 = 11 * 503</t>
  </si>
  <si>
    <t xml:space="preserve"> 5534 = 2 * 2767</t>
  </si>
  <si>
    <t xml:space="preserve"> 5535 = (3^3) * 5 * 41</t>
  </si>
  <si>
    <t xml:space="preserve"> 5536 = (2^5) * 173</t>
  </si>
  <si>
    <t xml:space="preserve"> 5537 = (7^2) * 113</t>
  </si>
  <si>
    <t xml:space="preserve"> 5538 = 2 * 3 * 13 * 71</t>
  </si>
  <si>
    <t xml:space="preserve"> 5539 = 29 * 191</t>
  </si>
  <si>
    <t xml:space="preserve"> 5540 = (2^2) * 5 * 277</t>
  </si>
  <si>
    <t xml:space="preserve"> 5541 = 3 * 1847</t>
  </si>
  <si>
    <t xml:space="preserve"> 5542 = 2 * 17 * 163</t>
  </si>
  <si>
    <t xml:space="preserve"> 5543 = 23 * 241</t>
  </si>
  <si>
    <t xml:space="preserve"> 5544 = (2^3) * (3^2) * 7 * 11</t>
  </si>
  <si>
    <t xml:space="preserve"> 5545 = 5 * 1109</t>
  </si>
  <si>
    <t xml:space="preserve"> 5546 = 2 * 47 * 59</t>
  </si>
  <si>
    <t xml:space="preserve"> 5547 = 3 * (43^2)</t>
  </si>
  <si>
    <t xml:space="preserve"> 5548 = (2^2) * 19 * 73</t>
  </si>
  <si>
    <t xml:space="preserve"> 5549 = 31 * 179</t>
  </si>
  <si>
    <t xml:space="preserve"> 5550 = 2 * 3 * (5^2) * 37</t>
  </si>
  <si>
    <t xml:space="preserve"> 5551 = 7 * 13 * 61</t>
  </si>
  <si>
    <t xml:space="preserve"> 5552 = (2^4) * 347</t>
  </si>
  <si>
    <t xml:space="preserve"> 5553 = (3^2) * 617</t>
  </si>
  <si>
    <t xml:space="preserve"> 5554 = 2 * 2777</t>
  </si>
  <si>
    <t xml:space="preserve"> 5555 = 5 * 11 * 101</t>
  </si>
  <si>
    <t xml:space="preserve"> 5556 = (2^2) * 3 * 463</t>
  </si>
  <si>
    <t xml:space="preserve"> 5557 is prime</t>
  </si>
  <si>
    <t xml:space="preserve"> 5558 = 2 * 7 * 397</t>
  </si>
  <si>
    <t xml:space="preserve"> 5559 = 3 * 17 * 109</t>
  </si>
  <si>
    <t xml:space="preserve"> 5560 = (2^3) * 5 * 139</t>
  </si>
  <si>
    <t xml:space="preserve"> 5561 = 67 * 83</t>
  </si>
  <si>
    <t xml:space="preserve"> 5562 = 2 * (3^3) * 103</t>
  </si>
  <si>
    <t xml:space="preserve"> 5563 is prime</t>
  </si>
  <si>
    <t xml:space="preserve"> 5564 = (2^2) * 13 * 107</t>
  </si>
  <si>
    <t xml:space="preserve"> 5565 = 3 * 5 * 7 * 53</t>
  </si>
  <si>
    <t xml:space="preserve"> 5566 = 2 * (11^2) * 23</t>
  </si>
  <si>
    <t xml:space="preserve"> 5567 = 19 * 293</t>
  </si>
  <si>
    <t xml:space="preserve"> 5568 = (2^6) * 3 * 29</t>
  </si>
  <si>
    <t xml:space="preserve"> 5569 is prime</t>
  </si>
  <si>
    <t xml:space="preserve"> 5570 = 2 * 5 * 557</t>
  </si>
  <si>
    <t xml:space="preserve"> 5571 = (3^2) * 619</t>
  </si>
  <si>
    <t xml:space="preserve"> 5572 = (2^2) * 7 * 199</t>
  </si>
  <si>
    <t xml:space="preserve"> 5573 is prime</t>
  </si>
  <si>
    <t xml:space="preserve"> 5574 = 2 * 3 * 929</t>
  </si>
  <si>
    <t xml:space="preserve"> 5575 = (5^2) * 223</t>
  </si>
  <si>
    <t xml:space="preserve"> 5576 = (2^3) * 17 * 41</t>
  </si>
  <si>
    <t xml:space="preserve"> 5577 = 3 * 11 * (13^2)</t>
  </si>
  <si>
    <t xml:space="preserve"> 5578 = 2 * 2789</t>
  </si>
  <si>
    <t xml:space="preserve"> 5579 = 7 * 797</t>
  </si>
  <si>
    <t xml:space="preserve"> 5580 = (2^2) * (3^2) * 5 * 31</t>
  </si>
  <si>
    <t xml:space="preserve"> 5581 is prime</t>
  </si>
  <si>
    <t xml:space="preserve"> 5582 = 2 * 2791</t>
  </si>
  <si>
    <t xml:space="preserve"> 5583 = 3 * 1861</t>
  </si>
  <si>
    <t xml:space="preserve"> 5584 = (2^4) * 349</t>
  </si>
  <si>
    <t xml:space="preserve"> 5585 = 5 * 1117</t>
  </si>
  <si>
    <t xml:space="preserve"> 5586 = 2 * 3 * (7^2) * 19</t>
  </si>
  <si>
    <t xml:space="preserve"> 5587 = 37 * 151</t>
  </si>
  <si>
    <t xml:space="preserve"> 5588 = (2^2) * 11 * 127</t>
  </si>
  <si>
    <t xml:space="preserve"> 5589 = (3^5) * 23</t>
  </si>
  <si>
    <t xml:space="preserve"> 5590 = 2 * 5 * 13 * 43</t>
  </si>
  <si>
    <t xml:space="preserve"> 5591 is prime</t>
  </si>
  <si>
    <t xml:space="preserve"> 5592 = (2^3) * 3 * 233</t>
  </si>
  <si>
    <t xml:space="preserve"> 5593 = 7 * 17 * 47</t>
  </si>
  <si>
    <t xml:space="preserve"> 5594 = 2 * 2797</t>
  </si>
  <si>
    <t xml:space="preserve"> 5595 = 3 * 5 * 373</t>
  </si>
  <si>
    <t xml:space="preserve"> 5596 = (2^2) * 1399</t>
  </si>
  <si>
    <t xml:space="preserve"> 5597 = 29 * 193</t>
  </si>
  <si>
    <t xml:space="preserve"> 5598 = 2 * (3^2) * 311</t>
  </si>
  <si>
    <t xml:space="preserve"> 5599 = 11 * 509</t>
  </si>
  <si>
    <t xml:space="preserve"> 5600 = (2^5) * (5^2) * 7</t>
  </si>
  <si>
    <t xml:space="preserve"> 5601 = 3 * 1867</t>
  </si>
  <si>
    <t xml:space="preserve"> 5602 = 2 * 2801</t>
  </si>
  <si>
    <t xml:space="preserve"> 5603 = 13 * 431</t>
  </si>
  <si>
    <t xml:space="preserve"> 5604 = (2^2) * 3 * 467</t>
  </si>
  <si>
    <t xml:space="preserve"> 5605 = 5 * 19 * 59</t>
  </si>
  <si>
    <t xml:space="preserve"> 5606 = 2 * 2803</t>
  </si>
  <si>
    <t xml:space="preserve"> 5607 = (3^2) * 7 * 89</t>
  </si>
  <si>
    <t xml:space="preserve"> 5608 = (2^3) * 701</t>
  </si>
  <si>
    <t xml:space="preserve"> 5609 = 71 * 79</t>
  </si>
  <si>
    <t xml:space="preserve"> 5610 = 2 * 3 * 5 * 11 * 17</t>
  </si>
  <si>
    <t xml:space="preserve"> 5611 = 31 * 181</t>
  </si>
  <si>
    <t xml:space="preserve"> 5612 = (2^2) * 23 * 61</t>
  </si>
  <si>
    <t xml:space="preserve"> 5613 = 3 * 1871</t>
  </si>
  <si>
    <t xml:space="preserve"> 5614 = 2 * 7 * 401</t>
  </si>
  <si>
    <t xml:space="preserve"> 5615 = 5 * 1123</t>
  </si>
  <si>
    <t xml:space="preserve"> 5616 = (2^4) * (3^3) * 13</t>
  </si>
  <si>
    <t xml:space="preserve"> 5617 = 41 * 137</t>
  </si>
  <si>
    <t xml:space="preserve"> 5618 = 2 * (53^2)</t>
  </si>
  <si>
    <t xml:space="preserve"> 5619 = 3 * 1873</t>
  </si>
  <si>
    <t xml:space="preserve"> 5620 = (2^2) * 5 * 281</t>
  </si>
  <si>
    <t xml:space="preserve"> 5621 = 7 * 11 * 73</t>
  </si>
  <si>
    <t xml:space="preserve"> 5622 = 2 * 3 * 937</t>
  </si>
  <si>
    <t xml:space="preserve"> 5623 is prime</t>
  </si>
  <si>
    <t xml:space="preserve"> 5624 = (2^3) * 19 * 37</t>
  </si>
  <si>
    <t xml:space="preserve"> 5625 = (3^2) * (5^4)</t>
  </si>
  <si>
    <t xml:space="preserve"> 5626 = 2 * 29 * 97</t>
  </si>
  <si>
    <t xml:space="preserve"> 5627 = 17 * 331</t>
  </si>
  <si>
    <t xml:space="preserve"> 5628 = (2^2) * 3 * 7 * 67</t>
  </si>
  <si>
    <t xml:space="preserve"> 5629 = 13 * 433</t>
  </si>
  <si>
    <t xml:space="preserve"> 5630 = 2 * 5 * 563</t>
  </si>
  <si>
    <t xml:space="preserve"> 5631 = 3 * 1877</t>
  </si>
  <si>
    <t xml:space="preserve"> 5632 = (2^9) * 11</t>
  </si>
  <si>
    <t xml:space="preserve"> 5633 = 43 * 131</t>
  </si>
  <si>
    <t xml:space="preserve"> 5634 = 2 * (3^2) * 313</t>
  </si>
  <si>
    <t xml:space="preserve"> 5635 = 5 * (7^2) * 23</t>
  </si>
  <si>
    <t xml:space="preserve"> 5636 = (2^2) * 1409</t>
  </si>
  <si>
    <t xml:space="preserve"> 5637 = 3 * 1879</t>
  </si>
  <si>
    <t xml:space="preserve"> 5638 = 2 * 2819</t>
  </si>
  <si>
    <t xml:space="preserve"> 5639 is prime</t>
  </si>
  <si>
    <t xml:space="preserve"> 5640 = (2^3) * 3 * 5 * 47</t>
  </si>
  <si>
    <t xml:space="preserve"> 5641 is prime</t>
  </si>
  <si>
    <t xml:space="preserve"> 5642 = 2 * 7 * 13 * 31</t>
  </si>
  <si>
    <t xml:space="preserve"> 5643 = (3^3) * 11 * 19</t>
  </si>
  <si>
    <t xml:space="preserve"> 5644 = (2^2) * 17 * 83</t>
  </si>
  <si>
    <t xml:space="preserve"> 5645 = 5 * 1129</t>
  </si>
  <si>
    <t xml:space="preserve"> 5646 = 2 * 3 * 941</t>
  </si>
  <si>
    <t xml:space="preserve"> 5647 is prime</t>
  </si>
  <si>
    <t xml:space="preserve"> 5648 = (2^4) * 353</t>
  </si>
  <si>
    <t xml:space="preserve"> 5649 = 3 * 7 * 269</t>
  </si>
  <si>
    <t xml:space="preserve"> 5650 = 2 * (5^2) * 113</t>
  </si>
  <si>
    <t xml:space="preserve"> 5651 is prime</t>
  </si>
  <si>
    <t xml:space="preserve"> 5652 = (2^2) * (3^2) * 157</t>
  </si>
  <si>
    <t xml:space="preserve"> 5653 is prime</t>
  </si>
  <si>
    <t xml:space="preserve"> 5654 = 2 * 11 * 257</t>
  </si>
  <si>
    <t xml:space="preserve"> 5655 = 3 * 5 * 13 * 29</t>
  </si>
  <si>
    <t xml:space="preserve"> 5656 = (2^3) * 7 * 101</t>
  </si>
  <si>
    <t xml:space="preserve"> 5657 is prime</t>
  </si>
  <si>
    <t xml:space="preserve"> 5658 = 2 * 3 * 23 * 41</t>
  </si>
  <si>
    <t xml:space="preserve"> 5659 is prime</t>
  </si>
  <si>
    <t xml:space="preserve"> 5660 = (2^2) * 5 * 283</t>
  </si>
  <si>
    <t xml:space="preserve"> 5661 = (3^2) * 17 * 37</t>
  </si>
  <si>
    <t xml:space="preserve"> 5662 = 2 * 19 * 149</t>
  </si>
  <si>
    <t xml:space="preserve"> 5663 = 7 * 809</t>
  </si>
  <si>
    <t xml:space="preserve"> 5664 = (2^5) * 3 * 59</t>
  </si>
  <si>
    <t xml:space="preserve"> 5665 = 5 * 11 * 103</t>
  </si>
  <si>
    <t xml:space="preserve"> 5666 = 2 * 2833</t>
  </si>
  <si>
    <t xml:space="preserve"> 5667 = 3 * 1889</t>
  </si>
  <si>
    <t xml:space="preserve"> 5668 = (2^2) * 13 * 109</t>
  </si>
  <si>
    <t xml:space="preserve"> 5669 is prime</t>
  </si>
  <si>
    <t xml:space="preserve"> 5670 = 2 * (3^4) * 5 * 7</t>
  </si>
  <si>
    <t xml:space="preserve"> 5671 = 53 * 107</t>
  </si>
  <si>
    <t xml:space="preserve"> 5672 = (2^3) * 709</t>
  </si>
  <si>
    <t xml:space="preserve"> 5673 = 3 * 31 * 61</t>
  </si>
  <si>
    <t xml:space="preserve"> 5674 = 2 * 2837</t>
  </si>
  <si>
    <t xml:space="preserve"> 5675 = (5^2) * 227</t>
  </si>
  <si>
    <t xml:space="preserve"> 5676 = (2^2) * 3 * 11 * 43</t>
  </si>
  <si>
    <t xml:space="preserve"> 5677 = 7 * 811</t>
  </si>
  <si>
    <t xml:space="preserve"> 5678 = 2 * 17 * 167</t>
  </si>
  <si>
    <t xml:space="preserve"> 5679 = (3^2) * 631</t>
  </si>
  <si>
    <t xml:space="preserve"> 5680 = (2^4) * 5 * 71</t>
  </si>
  <si>
    <t xml:space="preserve"> 5681 = 13 * 19 * 23</t>
  </si>
  <si>
    <t xml:space="preserve"> 5682 = 2 * 3 * 947</t>
  </si>
  <si>
    <t xml:space="preserve"> 5683 is prime</t>
  </si>
  <si>
    <t xml:space="preserve"> 5684 = (2^2) * (7^2) * 29</t>
  </si>
  <si>
    <t xml:space="preserve"> 5685 = 3 * 5 * 379</t>
  </si>
  <si>
    <t xml:space="preserve"> 5686 = 2 * 2843</t>
  </si>
  <si>
    <t xml:space="preserve"> 5687 = (11^2) * 47</t>
  </si>
  <si>
    <t xml:space="preserve"> 5688 = (2^3) * (3^2) * 79</t>
  </si>
  <si>
    <t xml:space="preserve"> 5689 is prime</t>
  </si>
  <si>
    <t xml:space="preserve"> 5690 = 2 * 5 * 569</t>
  </si>
  <si>
    <t xml:space="preserve"> 5691 = 3 * 7 * 271</t>
  </si>
  <si>
    <t xml:space="preserve"> 5692 = (2^2) * 1423</t>
  </si>
  <si>
    <t xml:space="preserve"> 5693 is prime</t>
  </si>
  <si>
    <t xml:space="preserve"> 5694 = 2 * 3 * 13 * 73</t>
  </si>
  <si>
    <t xml:space="preserve"> 5695 = 5 * 17 * 67</t>
  </si>
  <si>
    <t xml:space="preserve"> 5696 = (2^6) * 89</t>
  </si>
  <si>
    <t xml:space="preserve"> 5697 = (3^3) * 211</t>
  </si>
  <si>
    <t xml:space="preserve"> 5698 = 2 * 7 * 11 * 37</t>
  </si>
  <si>
    <t xml:space="preserve"> 5699 = 41 * 139</t>
  </si>
  <si>
    <t xml:space="preserve"> 5700 = (2^2) * 3 * (5^2) * 19</t>
  </si>
  <si>
    <t xml:space="preserve"> 5701 is prime</t>
  </si>
  <si>
    <t xml:space="preserve"> 5702 = 2 * 2851</t>
  </si>
  <si>
    <t xml:space="preserve"> 5703 = 3 * 1901</t>
  </si>
  <si>
    <t xml:space="preserve"> 5704 = (2^3) * 23 * 31</t>
  </si>
  <si>
    <t xml:space="preserve"> 5705 = 5 * 7 * 163</t>
  </si>
  <si>
    <t xml:space="preserve"> 5706 = 2 * (3^2) * 317</t>
  </si>
  <si>
    <t xml:space="preserve"> 5707 = 13 * 439</t>
  </si>
  <si>
    <t xml:space="preserve"> 5708 = (2^2) * 1427</t>
  </si>
  <si>
    <t xml:space="preserve"> 5709 = 3 * 11 * 173</t>
  </si>
  <si>
    <t xml:space="preserve"> 5710 = 2 * 5 * 571</t>
  </si>
  <si>
    <t xml:space="preserve"> 5711 is prime</t>
  </si>
  <si>
    <t xml:space="preserve"> 5712 = (2^4) * 3 * 7 * 17</t>
  </si>
  <si>
    <t xml:space="preserve"> 5713 = 29 * 197</t>
  </si>
  <si>
    <t xml:space="preserve"> 5714 = 2 * 2857</t>
  </si>
  <si>
    <t xml:space="preserve"> 5715 = (3^2) * 5 * 127</t>
  </si>
  <si>
    <t xml:space="preserve"> 5716 = (2^2) * 1429</t>
  </si>
  <si>
    <t xml:space="preserve"> 5717 is prime</t>
  </si>
  <si>
    <t xml:space="preserve"> 5718 = 2 * 3 * 953</t>
  </si>
  <si>
    <t xml:space="preserve"> 5719 = 7 * 19 * 43</t>
  </si>
  <si>
    <t xml:space="preserve"> 5720 = (2^3) * 5 * 11 * 13</t>
  </si>
  <si>
    <t xml:space="preserve"> 5721 = 3 * 1907</t>
  </si>
  <si>
    <t xml:space="preserve"> 5722 = 2 * 2861</t>
  </si>
  <si>
    <t xml:space="preserve"> 5723 = 59 * 97</t>
  </si>
  <si>
    <t xml:space="preserve"> 5724 = (2^2) * (3^3) * 53</t>
  </si>
  <si>
    <t xml:space="preserve"> 5725 = (5^2) * 229</t>
  </si>
  <si>
    <t xml:space="preserve"> 5726 = 2 * 7 * 409</t>
  </si>
  <si>
    <t xml:space="preserve"> 5727 = 3 * 23 * 83</t>
  </si>
  <si>
    <t xml:space="preserve"> 5728 = (2^5) * 179</t>
  </si>
  <si>
    <t xml:space="preserve"> 5729 = 17 * 337</t>
  </si>
  <si>
    <t xml:space="preserve"> 5730 = 2 * 3 * 5 * 191</t>
  </si>
  <si>
    <t xml:space="preserve"> 5731 = 11 * 521</t>
  </si>
  <si>
    <t xml:space="preserve"> 5732 = (2^2) * 1433</t>
  </si>
  <si>
    <t xml:space="preserve"> 5733 = (3^2) * (7^2) * 13</t>
  </si>
  <si>
    <t xml:space="preserve"> 5734 = 2 * 47 * 61</t>
  </si>
  <si>
    <t xml:space="preserve"> 5735 = 5 * 31 * 37</t>
  </si>
  <si>
    <t xml:space="preserve"> 5736 = (2^3) * 3 * 239</t>
  </si>
  <si>
    <t xml:space="preserve"> 5737 is prime</t>
  </si>
  <si>
    <t xml:space="preserve"> 5738 = 2 * 19 * 151</t>
  </si>
  <si>
    <t xml:space="preserve"> 5739 = 3 * 1913</t>
  </si>
  <si>
    <t xml:space="preserve"> 5740 = (2^2) * 5 * 7 * 41</t>
  </si>
  <si>
    <t xml:space="preserve"> 5741 is prime</t>
  </si>
  <si>
    <t xml:space="preserve"> 5742 = 2 * (3^2) * 11 * 29</t>
  </si>
  <si>
    <t xml:space="preserve"> 5743 is prime</t>
  </si>
  <si>
    <t xml:space="preserve"> 5744 = (2^4) * 359</t>
  </si>
  <si>
    <t xml:space="preserve"> 5745 = 3 * 5 * 383</t>
  </si>
  <si>
    <t xml:space="preserve"> 5746 = 2 * (13^2) * 17</t>
  </si>
  <si>
    <t xml:space="preserve"> 5747 = 7 * 821</t>
  </si>
  <si>
    <t xml:space="preserve"> 5748 = (2^2) * 3 * 479</t>
  </si>
  <si>
    <t xml:space="preserve"> 5749 is prime</t>
  </si>
  <si>
    <t xml:space="preserve"> 5750 = 2 * (5^3) * 23</t>
  </si>
  <si>
    <t xml:space="preserve"> 5751 = (3^4) * 71</t>
  </si>
  <si>
    <t xml:space="preserve"> 5752 = (2^3) * 719</t>
  </si>
  <si>
    <t xml:space="preserve"> 5753 = 11 * 523</t>
  </si>
  <si>
    <t xml:space="preserve"> 5754 = 2 * 3 * 7 * 137</t>
  </si>
  <si>
    <t xml:space="preserve"> 5755 = 5 * 1151</t>
  </si>
  <si>
    <t xml:space="preserve"> 5756 = (2^2) * 1439</t>
  </si>
  <si>
    <t xml:space="preserve"> 5757 = 3 * 19 * 101</t>
  </si>
  <si>
    <t xml:space="preserve"> 5758 = 2 * 2879</t>
  </si>
  <si>
    <t xml:space="preserve"> 5759 = 13 * 443</t>
  </si>
  <si>
    <t xml:space="preserve"> 5760 = (2^7) * (3^2) * 5</t>
  </si>
  <si>
    <t xml:space="preserve"> 5761 = 7 * 823</t>
  </si>
  <si>
    <t xml:space="preserve"> 5762 = 2 * 43 * 67</t>
  </si>
  <si>
    <t xml:space="preserve"> 5763 = 3 * 17 * 113</t>
  </si>
  <si>
    <t xml:space="preserve"> 5764 = (2^2) * 11 * 131</t>
  </si>
  <si>
    <t xml:space="preserve"> 5765 = 5 * 1153</t>
  </si>
  <si>
    <t xml:space="preserve"> 5766 = 2 * 3 * (31^2)</t>
  </si>
  <si>
    <t xml:space="preserve"> 5767 = 73 * 79</t>
  </si>
  <si>
    <t xml:space="preserve"> 5768 = (2^3) * 7 * 103</t>
  </si>
  <si>
    <t xml:space="preserve"> 5769 = (3^2) * 641</t>
  </si>
  <si>
    <t xml:space="preserve"> 5770 = 2 * 5 * 577</t>
  </si>
  <si>
    <t xml:space="preserve"> 5771 = 29 * 199</t>
  </si>
  <si>
    <t xml:space="preserve"> 5772 = (2^2) * 3 * 13 * 37</t>
  </si>
  <si>
    <t xml:space="preserve"> 5773 = 23 * 251</t>
  </si>
  <si>
    <t xml:space="preserve"> 5774 = 2 * 2887</t>
  </si>
  <si>
    <t xml:space="preserve"> 5775 = 3 * (5^2) * 7 * 11</t>
  </si>
  <si>
    <t xml:space="preserve"> 5776 = (2^4) * (19^2)</t>
  </si>
  <si>
    <t xml:space="preserve"> 5777 = 53 * 109</t>
  </si>
  <si>
    <t xml:space="preserve"> 5778 = 2 * (3^3) * 107</t>
  </si>
  <si>
    <t xml:space="preserve"> 5779 is prime</t>
  </si>
  <si>
    <t xml:space="preserve"> 5780 = (2^2) * 5 * (17^2)</t>
  </si>
  <si>
    <t xml:space="preserve"> 5781 = 3 * 41 * 47</t>
  </si>
  <si>
    <t xml:space="preserve"> 5782 = 2 * (7^2) * 59</t>
  </si>
  <si>
    <t xml:space="preserve"> 5783 is prime</t>
  </si>
  <si>
    <t xml:space="preserve"> 5784 = (2^3) * 3 * 241</t>
  </si>
  <si>
    <t xml:space="preserve"> 5785 = 5 * 13 * 89</t>
  </si>
  <si>
    <t xml:space="preserve"> 5786 = 2 * 11 * 263</t>
  </si>
  <si>
    <t xml:space="preserve"> 5787 = (3^2) * 643</t>
  </si>
  <si>
    <t xml:space="preserve"> 5788 = (2^2) * 1447</t>
  </si>
  <si>
    <t xml:space="preserve"> 5789 = 7 * 827</t>
  </si>
  <si>
    <t xml:space="preserve"> 5790 = 2 * 3 * 5 * 193</t>
  </si>
  <si>
    <t xml:space="preserve"> 5791 is prime</t>
  </si>
  <si>
    <t xml:space="preserve"> 5792 = (2^5) * 181</t>
  </si>
  <si>
    <t xml:space="preserve"> 5793 = 3 * 1931</t>
  </si>
  <si>
    <t xml:space="preserve"> 5794 = 2 * 2897</t>
  </si>
  <si>
    <t xml:space="preserve"> 5795 = 5 * 19 * 61</t>
  </si>
  <si>
    <t xml:space="preserve"> 5796 = (2^2) * (3^2) * 7 * 23</t>
  </si>
  <si>
    <t xml:space="preserve"> 5797 = 11 * 17 * 31</t>
  </si>
  <si>
    <t xml:space="preserve"> 5798 = 2 * 13 * 223</t>
  </si>
  <si>
    <t xml:space="preserve"> 5799 = 3 * 1933</t>
  </si>
  <si>
    <t xml:space="preserve"> 5800 = (2^3) * (5^2) * 29</t>
  </si>
  <si>
    <t xml:space="preserve"> 5801 is prime</t>
  </si>
  <si>
    <t xml:space="preserve"> 5802 = 2 * 3 * 967</t>
  </si>
  <si>
    <t xml:space="preserve"> 5803 = 7 * 829</t>
  </si>
  <si>
    <t xml:space="preserve"> 5804 = (2^2) * 1451</t>
  </si>
  <si>
    <t xml:space="preserve"> 5805 = (3^3) * 5 * 43</t>
  </si>
  <si>
    <t xml:space="preserve"> 5806 = 2 * 2903</t>
  </si>
  <si>
    <t xml:space="preserve"> 5807 is prime</t>
  </si>
  <si>
    <t xml:space="preserve"> 5808 = (2^4) * 3 * (11^2)</t>
  </si>
  <si>
    <t xml:space="preserve"> 5809 = 37 * 157</t>
  </si>
  <si>
    <t xml:space="preserve"> 5810 = 2 * 5 * 7 * 83</t>
  </si>
  <si>
    <t xml:space="preserve"> 5811 = 3 * 13 * 149</t>
  </si>
  <si>
    <t xml:space="preserve"> 5812 = (2^2) * 1453</t>
  </si>
  <si>
    <t xml:space="preserve"> 5813 is prime</t>
  </si>
  <si>
    <t xml:space="preserve"> 5814 = 2 * (3^2) * 17 * 19</t>
  </si>
  <si>
    <t xml:space="preserve"> 5815 = 5 * 1163</t>
  </si>
  <si>
    <t xml:space="preserve"> 5816 = (2^3) * 727</t>
  </si>
  <si>
    <t xml:space="preserve"> 5817 = 3 * 7 * 277</t>
  </si>
  <si>
    <t xml:space="preserve"> 5818 = 2 * 2909</t>
  </si>
  <si>
    <t xml:space="preserve"> 5819 = 11 * (23^2)</t>
  </si>
  <si>
    <t xml:space="preserve"> 5820 = (2^2) * 3 * 5 * 97</t>
  </si>
  <si>
    <t xml:space="preserve"> 5821 is prime</t>
  </si>
  <si>
    <t xml:space="preserve"> 5822 = 2 * 41 * 71</t>
  </si>
  <si>
    <t xml:space="preserve"> 5823 = (3^2) * 647</t>
  </si>
  <si>
    <t xml:space="preserve"> 5824 = (2^6) * 7 * 13</t>
  </si>
  <si>
    <t xml:space="preserve"> 5825 = (5^2) * 233</t>
  </si>
  <si>
    <t xml:space="preserve"> 5826 = 2 * 3 * 971</t>
  </si>
  <si>
    <t xml:space="preserve"> 5827 is prime</t>
  </si>
  <si>
    <t xml:space="preserve"> 5828 = (2^2) * 31 * 47</t>
  </si>
  <si>
    <t xml:space="preserve"> 5829 = 3 * 29 * 67</t>
  </si>
  <si>
    <t xml:space="preserve"> 5830 = 2 * 5 * 11 * 53</t>
  </si>
  <si>
    <t xml:space="preserve"> 5831 = (7^3) * 17</t>
  </si>
  <si>
    <t xml:space="preserve"> 5832 = (2^3) * (3^6)</t>
  </si>
  <si>
    <t xml:space="preserve"> 5833 = 19 * 307</t>
  </si>
  <si>
    <t xml:space="preserve"> 5834 = 2 * 2917</t>
  </si>
  <si>
    <t xml:space="preserve"> 5835 = 3 * 5 * 389</t>
  </si>
  <si>
    <t xml:space="preserve"> 5836 = (2^2) * 1459</t>
  </si>
  <si>
    <t xml:space="preserve"> 5837 = 13 * 449</t>
  </si>
  <si>
    <t xml:space="preserve"> 5838 = 2 * 3 * 7 * 139</t>
  </si>
  <si>
    <t xml:space="preserve"> 5839 is prime</t>
  </si>
  <si>
    <t xml:space="preserve"> 5840 = (2^4) * 5 * 73</t>
  </si>
  <si>
    <t xml:space="preserve"> 5841 = (3^2) * 11 * 59</t>
  </si>
  <si>
    <t xml:space="preserve"> 5842 = 2 * 23 * 127</t>
  </si>
  <si>
    <t xml:space="preserve"> 5843 is prime</t>
  </si>
  <si>
    <t xml:space="preserve"> 5844 = (2^2) * 3 * 487</t>
  </si>
  <si>
    <t xml:space="preserve"> 5845 = 5 * 7 * 167</t>
  </si>
  <si>
    <t xml:space="preserve"> 5846 = 2 * 37 * 79</t>
  </si>
  <si>
    <t xml:space="preserve"> 5847 = 3 * 1949</t>
  </si>
  <si>
    <t xml:space="preserve"> 5848 = (2^3) * 17 * 43</t>
  </si>
  <si>
    <t xml:space="preserve"> 5849 is prime</t>
  </si>
  <si>
    <t xml:space="preserve"> 5850 = 2 * (3^2) * (5^2) * 13</t>
  </si>
  <si>
    <t xml:space="preserve"> 5851 is prime</t>
  </si>
  <si>
    <t xml:space="preserve"> 5852 = (2^2) * 7 * 11 * 19</t>
  </si>
  <si>
    <t xml:space="preserve"> 5853 = 3 * 1951</t>
  </si>
  <si>
    <t xml:space="preserve"> 5854 = 2 * 2927</t>
  </si>
  <si>
    <t xml:space="preserve"> 5855 = 5 * 1171</t>
  </si>
  <si>
    <t xml:space="preserve"> 5856 = (2^5) * 3 * 61</t>
  </si>
  <si>
    <t xml:space="preserve"> 5857 is prime</t>
  </si>
  <si>
    <t xml:space="preserve"> 5858 = 2 * 29 * 101</t>
  </si>
  <si>
    <t xml:space="preserve"> 5859 = (3^3) * 7 * 31</t>
  </si>
  <si>
    <t xml:space="preserve"> 5860 = (2^2) * 5 * 293</t>
  </si>
  <si>
    <t xml:space="preserve"> 5861 is prime</t>
  </si>
  <si>
    <t xml:space="preserve"> 5862 = 2 * 3 * 977</t>
  </si>
  <si>
    <t xml:space="preserve"> 5863 = 11 * 13 * 41</t>
  </si>
  <si>
    <t xml:space="preserve"> 5864 = (2^3) * 733</t>
  </si>
  <si>
    <t xml:space="preserve"> 5865 = 3 * 5 * 17 * 23</t>
  </si>
  <si>
    <t xml:space="preserve"> 5866 = 2 * 7 * 419</t>
  </si>
  <si>
    <t xml:space="preserve"> 5867 is prime</t>
  </si>
  <si>
    <t xml:space="preserve"> 5868 = (2^2) * (3^2) * 163</t>
  </si>
  <si>
    <t xml:space="preserve"> 5869 is prime</t>
  </si>
  <si>
    <t xml:space="preserve"> 5870 = 2 * 5 * 587</t>
  </si>
  <si>
    <t xml:space="preserve"> 5871 = 3 * 19 * 103</t>
  </si>
  <si>
    <t xml:space="preserve"> 5872 = (2^4) * 367</t>
  </si>
  <si>
    <t xml:space="preserve"> 5873 = 7 * 839</t>
  </si>
  <si>
    <t xml:space="preserve"> 5874 = 2 * 3 * 11 * 89</t>
  </si>
  <si>
    <t xml:space="preserve"> 5875 = (5^3) * 47</t>
  </si>
  <si>
    <t xml:space="preserve"> 5876 = (2^2) * 13 * 113</t>
  </si>
  <si>
    <t xml:space="preserve"> 5877 = (3^2) * 653</t>
  </si>
  <si>
    <t xml:space="preserve"> 5878 = 2 * 2939</t>
  </si>
  <si>
    <t xml:space="preserve"> 5879 is prime</t>
  </si>
  <si>
    <t xml:space="preserve"> 5880 = (2^3) * 3 * 5 * (7^2)</t>
  </si>
  <si>
    <t xml:space="preserve"> 5881 is prime</t>
  </si>
  <si>
    <t xml:space="preserve"> 5882 = 2 * 17 * 173</t>
  </si>
  <si>
    <t xml:space="preserve"> 5883 = 3 * 37 * 53</t>
  </si>
  <si>
    <t xml:space="preserve"> 5884 = (2^2) * 1471</t>
  </si>
  <si>
    <t xml:space="preserve"> 5885 = 5 * 11 * 107</t>
  </si>
  <si>
    <t xml:space="preserve"> 5886 = 2 * (3^3) * 109</t>
  </si>
  <si>
    <t xml:space="preserve"> 5887 = 7 * (29^2)</t>
  </si>
  <si>
    <t xml:space="preserve"> 5888 = (2^8) * 23</t>
  </si>
  <si>
    <t xml:space="preserve"> 5889 = 3 * 13 * 151</t>
  </si>
  <si>
    <t xml:space="preserve"> 5890 = 2 * 5 * 19 * 31</t>
  </si>
  <si>
    <t xml:space="preserve"> 5891 = 43 * 137</t>
  </si>
  <si>
    <t xml:space="preserve"> 5892 = (2^2) * 3 * 491</t>
  </si>
  <si>
    <t xml:space="preserve"> 5893 = 71 * 83</t>
  </si>
  <si>
    <t xml:space="preserve"> 5894 = 2 * 7 * 421</t>
  </si>
  <si>
    <t xml:space="preserve"> 5895 = (3^2) * 5 * 131</t>
  </si>
  <si>
    <t xml:space="preserve"> 5896 = (2^3) * 11 * 67</t>
  </si>
  <si>
    <t xml:space="preserve"> 5897 is prime</t>
  </si>
  <si>
    <t xml:space="preserve"> 5898 = 2 * 3 * 983</t>
  </si>
  <si>
    <t xml:space="preserve"> 5899 = 17 * 347</t>
  </si>
  <si>
    <t xml:space="preserve"> 5900 = (2^2) * (5^2) * 59</t>
  </si>
  <si>
    <t xml:space="preserve"> 5901 = 3 * 7 * 281</t>
  </si>
  <si>
    <t xml:space="preserve"> 5902 = 2 * 13 * 227</t>
  </si>
  <si>
    <t xml:space="preserve"> 5903 is prime</t>
  </si>
  <si>
    <t xml:space="preserve"> 5904 = (2^4) * (3^2) * 41</t>
  </si>
  <si>
    <t xml:space="preserve"> 5905 = 5 * 1181</t>
  </si>
  <si>
    <t xml:space="preserve"> 5906 = 2 * 2953</t>
  </si>
  <si>
    <t xml:space="preserve"> 5907 = 3 * 11 * 179</t>
  </si>
  <si>
    <t xml:space="preserve"> 5908 = (2^2) * 7 * 211</t>
  </si>
  <si>
    <t xml:space="preserve"> 5909 = 19 * 311</t>
  </si>
  <si>
    <t xml:space="preserve"> 5910 = 2 * 3 * 5 * 197</t>
  </si>
  <si>
    <t xml:space="preserve"> 5911 = 23 * 257</t>
  </si>
  <si>
    <t xml:space="preserve"> 5912 = (2^3) * 739</t>
  </si>
  <si>
    <t xml:space="preserve"> 5913 = (3^4) * 73</t>
  </si>
  <si>
    <t xml:space="preserve"> 5914 = 2 * 2957</t>
  </si>
  <si>
    <t xml:space="preserve"> 5915 = 5 * 7 * (13^2)</t>
  </si>
  <si>
    <t xml:space="preserve"> 5916 = (2^2) * 3 * 17 * 29</t>
  </si>
  <si>
    <t xml:space="preserve"> 5917 = 61 * 97</t>
  </si>
  <si>
    <t xml:space="preserve"> 5918 = 2 * 11 * 269</t>
  </si>
  <si>
    <t xml:space="preserve"> 5919 = 3 * 1973</t>
  </si>
  <si>
    <t xml:space="preserve"> 5920 = (2^5) * 5 * 37</t>
  </si>
  <si>
    <t xml:space="preserve"> 5921 = 31 * 191</t>
  </si>
  <si>
    <t xml:space="preserve"> 5922 = 2 * (3^2) * 7 * 47</t>
  </si>
  <si>
    <t xml:space="preserve"> 5923 is prime</t>
  </si>
  <si>
    <t xml:space="preserve"> 5924 = (2^2) * 1481</t>
  </si>
  <si>
    <t xml:space="preserve"> 5925 = 3 * (5^2) * 79</t>
  </si>
  <si>
    <t xml:space="preserve"> 5926 = 2 * 2963</t>
  </si>
  <si>
    <t xml:space="preserve"> 5927 is prime</t>
  </si>
  <si>
    <t xml:space="preserve"> 5928 = (2^3) * 3 * 13 * 19</t>
  </si>
  <si>
    <t xml:space="preserve"> 5929 = (7^2) * (11^2)</t>
  </si>
  <si>
    <t xml:space="preserve"> 5930 = 2 * 5 * 593</t>
  </si>
  <si>
    <t xml:space="preserve"> 5931 = (3^2) * 659</t>
  </si>
  <si>
    <t xml:space="preserve"> 5932 = (2^2) * 1483</t>
  </si>
  <si>
    <t xml:space="preserve"> 5933 = 17 * 349</t>
  </si>
  <si>
    <t xml:space="preserve"> 5934 = 2 * 3 * 23 * 43</t>
  </si>
  <si>
    <t xml:space="preserve"> 5935 = 5 * 1187</t>
  </si>
  <si>
    <t xml:space="preserve"> 5936 = (2^4) * 7 * 53</t>
  </si>
  <si>
    <t xml:space="preserve"> 5937 = 3 * 1979</t>
  </si>
  <si>
    <t xml:space="preserve"> 5938 = 2 * 2969</t>
  </si>
  <si>
    <t xml:space="preserve"> 5939 is prime</t>
  </si>
  <si>
    <t xml:space="preserve"> 5940 = (2^2) * (3^3) * 5 * 11</t>
  </si>
  <si>
    <t xml:space="preserve"> 5941 = 13 * 457</t>
  </si>
  <si>
    <t xml:space="preserve"> 5942 = 2 * 2971</t>
  </si>
  <si>
    <t xml:space="preserve"> 5943 = 3 * 7 * 283</t>
  </si>
  <si>
    <t xml:space="preserve"> 5944 = (2^3) * 743</t>
  </si>
  <si>
    <t xml:space="preserve"> 5945 = 5 * 29 * 41</t>
  </si>
  <si>
    <t xml:space="preserve"> 5946 = 2 * 3 * 991</t>
  </si>
  <si>
    <t xml:space="preserve"> 5947 = 19 * 313</t>
  </si>
  <si>
    <t xml:space="preserve"> 5948 = (2^2) * 1487</t>
  </si>
  <si>
    <t xml:space="preserve"> 5949 = (3^2) * 661</t>
  </si>
  <si>
    <t xml:space="preserve"> 5950 = 2 * (5^2) * 7 * 17</t>
  </si>
  <si>
    <t xml:space="preserve"> 5951 = 11 * 541</t>
  </si>
  <si>
    <t xml:space="preserve"> 5952 = (2^6) * 3 * 31</t>
  </si>
  <si>
    <t xml:space="preserve"> 5953 is prime</t>
  </si>
  <si>
    <t xml:space="preserve"> 5954 = 2 * 13 * 229</t>
  </si>
  <si>
    <t xml:space="preserve"> 5955 = 3 * 5 * 397</t>
  </si>
  <si>
    <t xml:space="preserve"> 5956 = (2^2) * 1489</t>
  </si>
  <si>
    <t xml:space="preserve"> 5957 = 7 * 23 * 37</t>
  </si>
  <si>
    <t xml:space="preserve"> 5958 = 2 * (3^2) * 331</t>
  </si>
  <si>
    <t xml:space="preserve"> 5959 = 59 * 101</t>
  </si>
  <si>
    <t xml:space="preserve"> 5960 = (2^3) * 5 * 149</t>
  </si>
  <si>
    <t xml:space="preserve"> 5961 = 3 * 1987</t>
  </si>
  <si>
    <t xml:space="preserve"> 5962 = 2 * 11 * 271</t>
  </si>
  <si>
    <t xml:space="preserve"> 5963 = 67 * 89</t>
  </si>
  <si>
    <t xml:space="preserve"> 5964 = (2^2) * 3 * 7 * 71</t>
  </si>
  <si>
    <t xml:space="preserve"> 5965 = 5 * 1193</t>
  </si>
  <si>
    <t xml:space="preserve"> 5966 = 2 * 19 * 157</t>
  </si>
  <si>
    <t xml:space="preserve"> 5967 = (3^3) * 13 * 17</t>
  </si>
  <si>
    <t xml:space="preserve"> 5968 = (2^4) * 373</t>
  </si>
  <si>
    <t xml:space="preserve"> 5969 = 47 * 127</t>
  </si>
  <si>
    <t xml:space="preserve"> 5970 = 2 * 3 * 5 * 199</t>
  </si>
  <si>
    <t xml:space="preserve"> 5971 = 7 * 853</t>
  </si>
  <si>
    <t xml:space="preserve"> 5972 = (2^2) * 1493</t>
  </si>
  <si>
    <t xml:space="preserve"> 5973 = 3 * 11 * 181</t>
  </si>
  <si>
    <t xml:space="preserve"> 5974 = 2 * 29 * 103</t>
  </si>
  <si>
    <t xml:space="preserve"> 5975 = (5^2) * 239</t>
  </si>
  <si>
    <t xml:space="preserve"> 5976 = (2^3) * (3^2) * 83</t>
  </si>
  <si>
    <t xml:space="preserve"> 5977 = 43 * 139</t>
  </si>
  <si>
    <t xml:space="preserve"> 5978 = 2 * (7^2) * 61</t>
  </si>
  <si>
    <t xml:space="preserve"> 5979 = 3 * 1993</t>
  </si>
  <si>
    <t xml:space="preserve"> 5980 = (2^2) * 5 * 13 * 23</t>
  </si>
  <si>
    <t xml:space="preserve"> 5981 is prime</t>
  </si>
  <si>
    <t xml:space="preserve"> 5982 = 2 * 3 * 997</t>
  </si>
  <si>
    <t xml:space="preserve"> 5983 = 31 * 193</t>
  </si>
  <si>
    <t xml:space="preserve"> 5984 = (2^5) * 11 * 17</t>
  </si>
  <si>
    <t xml:space="preserve"> 5985 = (3^2) * 5 * 7 * 19</t>
  </si>
  <si>
    <t xml:space="preserve"> 5986 = 2 * 41 * 73</t>
  </si>
  <si>
    <t xml:space="preserve"> 5987 is prime</t>
  </si>
  <si>
    <t xml:space="preserve"> 5988 = (2^2) * 3 * 499</t>
  </si>
  <si>
    <t xml:space="preserve"> 5989 = 53 * 113</t>
  </si>
  <si>
    <t xml:space="preserve"> 5990 = 2 * 5 * 599</t>
  </si>
  <si>
    <t xml:space="preserve"> 5991 = 3 * 1997</t>
  </si>
  <si>
    <t xml:space="preserve"> 5992 = (2^3) * 7 * 107</t>
  </si>
  <si>
    <t xml:space="preserve"> 5993 = 13 * 461</t>
  </si>
  <si>
    <t xml:space="preserve"> 5994 = 2 * (3^4) * 37</t>
  </si>
  <si>
    <t xml:space="preserve"> 5995 = 5 * 11 * 109</t>
  </si>
  <si>
    <t xml:space="preserve"> 5996 = (2^2) * 1499</t>
  </si>
  <si>
    <t xml:space="preserve"> 5997 = 3 * 1999</t>
  </si>
  <si>
    <t xml:space="preserve"> 5998 = 2 * 2999</t>
  </si>
  <si>
    <t xml:space="preserve"> 5999 = 7 * 857</t>
  </si>
  <si>
    <t xml:space="preserve"> 6000 = (2^4) * 3 * (5^3)</t>
  </si>
  <si>
    <t xml:space="preserve"> 6001 = 17 * 353</t>
  </si>
  <si>
    <t xml:space="preserve"> 6002 = 2 * 3001</t>
  </si>
  <si>
    <t xml:space="preserve"> 6003 = (3^2) * 23 * 29</t>
  </si>
  <si>
    <t xml:space="preserve"> 6004 = (2^2) * 19 * 79</t>
  </si>
  <si>
    <t xml:space="preserve"> 6005 = 5 * 1201</t>
  </si>
  <si>
    <t xml:space="preserve"> 6006 = 2 * 3 * 7 * 11 * 13</t>
  </si>
  <si>
    <t xml:space="preserve"> 6007 is prime</t>
  </si>
  <si>
    <t xml:space="preserve"> 6008 = (2^3) * 751</t>
  </si>
  <si>
    <t xml:space="preserve"> 6009 = 3 * 2003</t>
  </si>
  <si>
    <t xml:space="preserve"> 6010 = 2 * 5 * 601</t>
  </si>
  <si>
    <t xml:space="preserve"> 6011 is prime</t>
  </si>
  <si>
    <t xml:space="preserve"> 6012 = (2^2) * (3^2) * 167</t>
  </si>
  <si>
    <t xml:space="preserve"> 6013 = 7 * 859</t>
  </si>
  <si>
    <t xml:space="preserve"> 6014 = 2 * 31 * 97</t>
  </si>
  <si>
    <t xml:space="preserve"> 6015 = 3 * 5 * 401</t>
  </si>
  <si>
    <t xml:space="preserve"> 6016 = (2^7) * 47</t>
  </si>
  <si>
    <t xml:space="preserve"> 6017 = 11 * 547</t>
  </si>
  <si>
    <t xml:space="preserve"> 6018 = 2 * 3 * 17 * 59</t>
  </si>
  <si>
    <t xml:space="preserve"> 6019 = 13 * 463</t>
  </si>
  <si>
    <t xml:space="preserve"> 6020 = (2^2) * 5 * 7 * 43</t>
  </si>
  <si>
    <t xml:space="preserve"> 6021 = (3^3) * 223</t>
  </si>
  <si>
    <t xml:space="preserve"> 6022 = 2 * 3011</t>
  </si>
  <si>
    <t xml:space="preserve"> 6023 = 19 * 317</t>
  </si>
  <si>
    <t xml:space="preserve"> 6024 = (2^3) * 3 * 251</t>
  </si>
  <si>
    <t xml:space="preserve"> 6025 = (5^2) * 241</t>
  </si>
  <si>
    <t xml:space="preserve"> 6026 = 2 * 23 * 131</t>
  </si>
  <si>
    <t xml:space="preserve"> 6027 = 3 * (7^2) * 41</t>
  </si>
  <si>
    <t xml:space="preserve"> 6028 = (2^2) * 11 * 137</t>
  </si>
  <si>
    <t xml:space="preserve"> 6029 is prime</t>
  </si>
  <si>
    <t xml:space="preserve"> 6030 = 2 * (3^2) * 5 * 67</t>
  </si>
  <si>
    <t xml:space="preserve"> 6031 = 37 * 163</t>
  </si>
  <si>
    <t xml:space="preserve"> 6032 = (2^4) * 13 * 29</t>
  </si>
  <si>
    <t xml:space="preserve"> 6033 = 3 * 2011</t>
  </si>
  <si>
    <t xml:space="preserve"> 6034 = 2 * 7 * 431</t>
  </si>
  <si>
    <t xml:space="preserve"> 6035 = 5 * 17 * 71</t>
  </si>
  <si>
    <t xml:space="preserve"> 6036 = (2^2) * 3 * 503</t>
  </si>
  <si>
    <t xml:space="preserve"> 6037 is prime</t>
  </si>
  <si>
    <t xml:space="preserve"> 6038 = 2 * 3019</t>
  </si>
  <si>
    <t xml:space="preserve"> 6039 = (3^2) * 11 * 61</t>
  </si>
  <si>
    <t xml:space="preserve"> 6040 = (2^3) * 5 * 151</t>
  </si>
  <si>
    <t xml:space="preserve"> 6041 = 7 * 863</t>
  </si>
  <si>
    <t xml:space="preserve"> 6042 = 2 * 3 * 19 * 53</t>
  </si>
  <si>
    <t xml:space="preserve"> 6043 is prime</t>
  </si>
  <si>
    <t xml:space="preserve"> 6044 = (2^2) * 1511</t>
  </si>
  <si>
    <t xml:space="preserve"> 6045 = 3 * 5 * 13 * 31</t>
  </si>
  <si>
    <t xml:space="preserve"> 6046 = 2 * 3023</t>
  </si>
  <si>
    <t xml:space="preserve"> 6047 is prime</t>
  </si>
  <si>
    <t xml:space="preserve"> 6048 = (2^5) * (3^3) * 7</t>
  </si>
  <si>
    <t xml:space="preserve"> 6049 = 23 * 263</t>
  </si>
  <si>
    <t xml:space="preserve"> 6050 = 2 * (5^2) * (11^2)</t>
  </si>
  <si>
    <t xml:space="preserve"> 6051 = 3 * 2017</t>
  </si>
  <si>
    <t xml:space="preserve"> 6052 = (2^2) * 17 * 89</t>
  </si>
  <si>
    <t xml:space="preserve"> 6053 is prime</t>
  </si>
  <si>
    <t xml:space="preserve"> 6054 = 2 * 3 * 1009</t>
  </si>
  <si>
    <t xml:space="preserve"> 6055 = 5 * 7 * 173</t>
  </si>
  <si>
    <t xml:space="preserve"> 6056 = (2^3) * 757</t>
  </si>
  <si>
    <t xml:space="preserve"> 6057 = (3^2) * 673</t>
  </si>
  <si>
    <t xml:space="preserve"> 6058 = 2 * 13 * 233</t>
  </si>
  <si>
    <t xml:space="preserve"> 6059 = 73 * 83</t>
  </si>
  <si>
    <t xml:space="preserve"> 6060 = (2^2) * 3 * 5 * 101</t>
  </si>
  <si>
    <t xml:space="preserve"> 6061 = 11 * 19 * 29</t>
  </si>
  <si>
    <t xml:space="preserve"> 6062 = 2 * 7 * 433</t>
  </si>
  <si>
    <t xml:space="preserve"> 6063 = 3 * 43 * 47</t>
  </si>
  <si>
    <t xml:space="preserve"> 6064 = (2^4) * 379</t>
  </si>
  <si>
    <t xml:space="preserve"> 6065 = 5 * 1213</t>
  </si>
  <si>
    <t xml:space="preserve"> 6066 = 2 * (3^2) * 337</t>
  </si>
  <si>
    <t xml:space="preserve"> 6067 is prime</t>
  </si>
  <si>
    <t xml:space="preserve"> 6068 = (2^2) * 37 * 41</t>
  </si>
  <si>
    <t xml:space="preserve"> 6069 = 3 * 7 * (17^2)</t>
  </si>
  <si>
    <t xml:space="preserve"> 6070 = 2 * 5 * 607</t>
  </si>
  <si>
    <t xml:space="preserve"> 6071 = 13 * 467</t>
  </si>
  <si>
    <t xml:space="preserve"> 6072 = (2^3) * 3 * 11 * 23</t>
  </si>
  <si>
    <t xml:space="preserve"> 6073 is prime</t>
  </si>
  <si>
    <t xml:space="preserve"> 6074 = 2 * 3037</t>
  </si>
  <si>
    <t xml:space="preserve"> 6075 = (3^5) * (5^2)</t>
  </si>
  <si>
    <t xml:space="preserve"> 6076 = (2^2) * (7^2) * 31</t>
  </si>
  <si>
    <t xml:space="preserve"> 6077 = 59 * 103</t>
  </si>
  <si>
    <t xml:space="preserve"> 6078 = 2 * 3 * 1013</t>
  </si>
  <si>
    <t xml:space="preserve"> 6079 is prime</t>
  </si>
  <si>
    <t xml:space="preserve"> 6080 = (2^6) * 5 * 19</t>
  </si>
  <si>
    <t xml:space="preserve"> 6081 = 3 * 2027</t>
  </si>
  <si>
    <t xml:space="preserve"> 6082 = 2 * 3041</t>
  </si>
  <si>
    <t xml:space="preserve"> 6083 = 7 * 11 * 79</t>
  </si>
  <si>
    <t xml:space="preserve"> 6084 = (2^2) * (3^2) * (13^2)</t>
  </si>
  <si>
    <t xml:space="preserve"> 6085 = 5 * 1217</t>
  </si>
  <si>
    <t xml:space="preserve"> 6086 = 2 * 17 * 179</t>
  </si>
  <si>
    <t xml:space="preserve"> 6087 = 3 * 2029</t>
  </si>
  <si>
    <t xml:space="preserve"> 6088 = (2^3) * 761</t>
  </si>
  <si>
    <t xml:space="preserve"> 6089 is prime</t>
  </si>
  <si>
    <t xml:space="preserve"> 6090 = 2 * 3 * 5 * 7 * 29</t>
  </si>
  <si>
    <t xml:space="preserve"> 6091 is prime</t>
  </si>
  <si>
    <t xml:space="preserve"> 6092 = (2^2) * 1523</t>
  </si>
  <si>
    <t xml:space="preserve"> 6093 = (3^2) * 677</t>
  </si>
  <si>
    <t xml:space="preserve"> 6094 = 2 * 11 * 277</t>
  </si>
  <si>
    <t xml:space="preserve"> 6095 = 5 * 23 * 53</t>
  </si>
  <si>
    <t xml:space="preserve"> 6096 = (2^4) * 3 * 127</t>
  </si>
  <si>
    <t xml:space="preserve"> 6097 = 7 * 13 * 67</t>
  </si>
  <si>
    <t xml:space="preserve"> 6098 = 2 * 3049</t>
  </si>
  <si>
    <t xml:space="preserve"> 6099 = 3 * 19 * 107</t>
  </si>
  <si>
    <t xml:space="preserve"> 6100 = (2^2) * (5^2) * 61</t>
  </si>
  <si>
    <t xml:space="preserve"> 6101 is prime</t>
  </si>
  <si>
    <t xml:space="preserve"> 6102 = 2 * (3^3) * 113</t>
  </si>
  <si>
    <t xml:space="preserve"> 6103 = 17 * 359</t>
  </si>
  <si>
    <t xml:space="preserve"> 6104 = (2^3) * 7 * 109</t>
  </si>
  <si>
    <t xml:space="preserve"> 6105 = 3 * 5 * 11 * 37</t>
  </si>
  <si>
    <t xml:space="preserve"> 6106 = 2 * 43 * 71</t>
  </si>
  <si>
    <t xml:space="preserve"> 6107 = 31 * 197</t>
  </si>
  <si>
    <t xml:space="preserve"> 6108 = (2^2) * 3 * 509</t>
  </si>
  <si>
    <t xml:space="preserve"> 6109 = 41 * 149</t>
  </si>
  <si>
    <t xml:space="preserve"> 6110 = 2 * 5 * 13 * 47</t>
  </si>
  <si>
    <t xml:space="preserve"> 6111 = (3^2) * 7 * 97</t>
  </si>
  <si>
    <t xml:space="preserve"> 6112 = (2^5) * 191</t>
  </si>
  <si>
    <t xml:space="preserve"> 6113 is prime</t>
  </si>
  <si>
    <t xml:space="preserve"> 6114 = 2 * 3 * 1019</t>
  </si>
  <si>
    <t xml:space="preserve"> 6115 = 5 * 1223</t>
  </si>
  <si>
    <t xml:space="preserve"> 6116 = (2^2) * 11 * 139</t>
  </si>
  <si>
    <t xml:space="preserve"> 6117 = 3 * 2039</t>
  </si>
  <si>
    <t xml:space="preserve"> 6118 = 2 * 7 * 19 * 23</t>
  </si>
  <si>
    <t xml:space="preserve"> 6119 = 29 * 211</t>
  </si>
  <si>
    <t xml:space="preserve"> 6120 = (2^3) * (3^2) * 5 * 17</t>
  </si>
  <si>
    <t xml:space="preserve"> 6121 is prime</t>
  </si>
  <si>
    <t xml:space="preserve"> 6122 = 2 * 3061</t>
  </si>
  <si>
    <t xml:space="preserve"> 6123 = 3 * 13 * 157</t>
  </si>
  <si>
    <t xml:space="preserve"> 6124 = (2^2) * 1531</t>
  </si>
  <si>
    <t xml:space="preserve"> 6125 = (5^3) * (7^2)</t>
  </si>
  <si>
    <t xml:space="preserve"> 6126 = 2 * 3 * 1021</t>
  </si>
  <si>
    <t xml:space="preserve"> 6127 = 11 * 557</t>
  </si>
  <si>
    <t xml:space="preserve"> 6128 = (2^4) * 383</t>
  </si>
  <si>
    <t xml:space="preserve"> 6129 = (3^3) * 227</t>
  </si>
  <si>
    <t xml:space="preserve"> 6130 = 2 * 5 * 613</t>
  </si>
  <si>
    <t xml:space="preserve"> 6131 is prime</t>
  </si>
  <si>
    <t xml:space="preserve"> 6132 = (2^2) * 3 * 7 * 73</t>
  </si>
  <si>
    <t xml:space="preserve"> 6133 is prime</t>
  </si>
  <si>
    <t xml:space="preserve"> 6134 = 2 * 3067</t>
  </si>
  <si>
    <t xml:space="preserve"> 6135 = 3 * 5 * 409</t>
  </si>
  <si>
    <t xml:space="preserve"> 6136 = (2^3) * 13 * 59</t>
  </si>
  <si>
    <t xml:space="preserve"> 6137 = 17 * (19^2)</t>
  </si>
  <si>
    <t xml:space="preserve"> 6138 = 2 * (3^2) * 11 * 31</t>
  </si>
  <si>
    <t xml:space="preserve"> 6139 = 7 * 877</t>
  </si>
  <si>
    <t xml:space="preserve"> 6140 = (2^2) * 5 * 307</t>
  </si>
  <si>
    <t xml:space="preserve"> 6141 = 3 * 23 * 89</t>
  </si>
  <si>
    <t xml:space="preserve"> 6142 = 2 * 37 * 83</t>
  </si>
  <si>
    <t xml:space="preserve"> 6143 is prime</t>
  </si>
  <si>
    <t xml:space="preserve"> 6144 = (2^11) * 3</t>
  </si>
  <si>
    <t xml:space="preserve"> 6145 = 5 * 1229</t>
  </si>
  <si>
    <t xml:space="preserve"> 6146 = 2 * 7 * 439</t>
  </si>
  <si>
    <t xml:space="preserve"> 6147 = (3^2) * 683</t>
  </si>
  <si>
    <t xml:space="preserve"> 6148 = (2^2) * 29 * 53</t>
  </si>
  <si>
    <t xml:space="preserve"> 6149 = 11 * 13 * 43</t>
  </si>
  <si>
    <t xml:space="preserve"> 6150 = 2 * 3 * (5^2) * 41</t>
  </si>
  <si>
    <t xml:space="preserve"> 6151 is prime</t>
  </si>
  <si>
    <t xml:space="preserve"> 6152 = (2^3) * 769</t>
  </si>
  <si>
    <t xml:space="preserve"> 6153 = 3 * 7 * 293</t>
  </si>
  <si>
    <t xml:space="preserve"> 6154 = 2 * 17 * 181</t>
  </si>
  <si>
    <t xml:space="preserve"> 6155 = 5 * 1231</t>
  </si>
  <si>
    <t xml:space="preserve"> 6156 = (2^2) * (3^4) * 19</t>
  </si>
  <si>
    <t xml:space="preserve"> 6157 = 47 * 131</t>
  </si>
  <si>
    <t xml:space="preserve"> 6158 = 2 * 3079</t>
  </si>
  <si>
    <t xml:space="preserve"> 6159 = 3 * 2053</t>
  </si>
  <si>
    <t xml:space="preserve"> 6160 = (2^4) * 5 * 7 * 11</t>
  </si>
  <si>
    <t xml:space="preserve"> 6161 = 61 * 101</t>
  </si>
  <si>
    <t xml:space="preserve"> 6162 = 2 * 3 * 13 * 79</t>
  </si>
  <si>
    <t xml:space="preserve"> 6163 is prime</t>
  </si>
  <si>
    <t xml:space="preserve"> 6164 = (2^2) * 23 * 67</t>
  </si>
  <si>
    <t xml:space="preserve"> 6165 = (3^2) * 5 * 137</t>
  </si>
  <si>
    <t xml:space="preserve"> 6166 = 2 * 3083</t>
  </si>
  <si>
    <t xml:space="preserve"> 6167 = 7 * 881</t>
  </si>
  <si>
    <t xml:space="preserve"> 6168 = (2^3) * 3 * 257</t>
  </si>
  <si>
    <t xml:space="preserve"> 6169 = 31 * 199</t>
  </si>
  <si>
    <t xml:space="preserve"> 6170 = 2 * 5 * 617</t>
  </si>
  <si>
    <t xml:space="preserve"> 6171 = 3 * (11^2) * 17</t>
  </si>
  <si>
    <t xml:space="preserve"> 6172 = (2^2) * 1543</t>
  </si>
  <si>
    <t xml:space="preserve"> 6173 is prime</t>
  </si>
  <si>
    <t xml:space="preserve"> 6174 = 2 * (3^2) * (7^3)</t>
  </si>
  <si>
    <t xml:space="preserve"> 6175 = (5^2) * 13 * 19</t>
  </si>
  <si>
    <t xml:space="preserve"> 6176 = (2^5) * 193</t>
  </si>
  <si>
    <t xml:space="preserve"> 6177 = 3 * 29 * 71</t>
  </si>
  <si>
    <t xml:space="preserve"> 6178 = 2 * 3089</t>
  </si>
  <si>
    <t xml:space="preserve"> 6179 = 37 * 167</t>
  </si>
  <si>
    <t xml:space="preserve"> 6180 = (2^2) * 3 * 5 * 103</t>
  </si>
  <si>
    <t xml:space="preserve"> 6181 = 7 * 883</t>
  </si>
  <si>
    <t xml:space="preserve"> 6182 = 2 * 11 * 281</t>
  </si>
  <si>
    <t xml:space="preserve"> 6183 = (3^3) * 229</t>
  </si>
  <si>
    <t xml:space="preserve"> 6184 = (2^3) * 773</t>
  </si>
  <si>
    <t xml:space="preserve"> 6185 = 5 * 1237</t>
  </si>
  <si>
    <t xml:space="preserve"> 6186 = 2 * 3 * 1031</t>
  </si>
  <si>
    <t xml:space="preserve"> 6187 = 23 * 269</t>
  </si>
  <si>
    <t xml:space="preserve"> 6188 = (2^2) * 7 * 13 * 17</t>
  </si>
  <si>
    <t xml:space="preserve"> 6189 = 3 * 2063</t>
  </si>
  <si>
    <t xml:space="preserve"> 6190 = 2 * 5 * 619</t>
  </si>
  <si>
    <t xml:space="preserve"> 6191 = 41 * 151</t>
  </si>
  <si>
    <t xml:space="preserve"> 6192 = (2^4) * (3^2) * 43</t>
  </si>
  <si>
    <t xml:space="preserve"> 6193 = 11 * 563</t>
  </si>
  <si>
    <t xml:space="preserve"> 6194 = 2 * 19 * 163</t>
  </si>
  <si>
    <t xml:space="preserve"> 6195 = 3 * 5 * 7 * 59</t>
  </si>
  <si>
    <t xml:space="preserve"> 6196 = (2^2) * 1549</t>
  </si>
  <si>
    <t xml:space="preserve"> 6197 is prime</t>
  </si>
  <si>
    <t xml:space="preserve"> 6198 = 2 * 3 * 1033</t>
  </si>
  <si>
    <t xml:space="preserve"> 6199 is prime</t>
  </si>
  <si>
    <t xml:space="preserve"> 6200 = (2^3) * (5^2) * 31</t>
  </si>
  <si>
    <t xml:space="preserve"> 6201 = (3^2) * 13 * 53</t>
  </si>
  <si>
    <t xml:space="preserve"> 6202 = 2 * 7 * 443</t>
  </si>
  <si>
    <t xml:space="preserve"> 6203 is prime</t>
  </si>
  <si>
    <t xml:space="preserve"> 6204 = (2^2) * 3 * 11 * 47</t>
  </si>
  <si>
    <t xml:space="preserve"> 6205 = 5 * 17 * 73</t>
  </si>
  <si>
    <t xml:space="preserve"> 6206 = 2 * 29 * 107</t>
  </si>
  <si>
    <t xml:space="preserve"> 6207 = 3 * 2069</t>
  </si>
  <si>
    <t xml:space="preserve"> 6208 = (2^6) * 97</t>
  </si>
  <si>
    <t xml:space="preserve"> 6209 = 7 * 887</t>
  </si>
  <si>
    <t xml:space="preserve"> 6210 = 2 * (3^3) * 5 * 23</t>
  </si>
  <si>
    <t xml:space="preserve"> 6211 is prime</t>
  </si>
  <si>
    <t xml:space="preserve"> 6212 = (2^2) * 1553</t>
  </si>
  <si>
    <t xml:space="preserve"> 6213 = 3 * 19 * 109</t>
  </si>
  <si>
    <t xml:space="preserve"> 6214 = 2 * 13 * 239</t>
  </si>
  <si>
    <t xml:space="preserve"> 6215 = 5 * 11 * 113</t>
  </si>
  <si>
    <t xml:space="preserve"> 6216 = (2^3) * 3 * 7 * 37</t>
  </si>
  <si>
    <t xml:space="preserve"> 6217 is prime</t>
  </si>
  <si>
    <t xml:space="preserve"> 6218 = 2 * 3109</t>
  </si>
  <si>
    <t xml:space="preserve"> 6219 = (3^2) * 691</t>
  </si>
  <si>
    <t xml:space="preserve"> 6220 = (2^2) * 5 * 311</t>
  </si>
  <si>
    <t xml:space="preserve"> 6221 is prime</t>
  </si>
  <si>
    <t xml:space="preserve"> 6222 = 2 * 3 * 17 * 61</t>
  </si>
  <si>
    <t xml:space="preserve"> 6223 = (7^2) * 127</t>
  </si>
  <si>
    <t xml:space="preserve"> 6224 = (2^4) * 389</t>
  </si>
  <si>
    <t xml:space="preserve"> 6225 = 3 * (5^2) * 83</t>
  </si>
  <si>
    <t xml:space="preserve"> 6226 = 2 * 11 * 283</t>
  </si>
  <si>
    <t xml:space="preserve"> 6227 = 13 * 479</t>
  </si>
  <si>
    <t xml:space="preserve"> 6228 = (2^2) * (3^2) * 173</t>
  </si>
  <si>
    <t xml:space="preserve"> 6229 is prime</t>
  </si>
  <si>
    <t xml:space="preserve"> 6230 = 2 * 5 * 7 * 89</t>
  </si>
  <si>
    <t xml:space="preserve"> 6231 = 3 * 31 * 67</t>
  </si>
  <si>
    <t xml:space="preserve"> 6232 = (2^3) * 19 * 41</t>
  </si>
  <si>
    <t xml:space="preserve"> 6233 = 23 * 271</t>
  </si>
  <si>
    <t xml:space="preserve"> 6234 = 2 * 3 * 1039</t>
  </si>
  <si>
    <t xml:space="preserve"> 6235 = 5 * 29 * 43</t>
  </si>
  <si>
    <t xml:space="preserve"> 6236 = (2^2) * 1559</t>
  </si>
  <si>
    <t xml:space="preserve"> 6237 = (3^4) * 7 * 11</t>
  </si>
  <si>
    <t xml:space="preserve"> 6238 = 2 * 3119</t>
  </si>
  <si>
    <t xml:space="preserve"> 6239 = 17 * 367</t>
  </si>
  <si>
    <t xml:space="preserve"> 6240 = (2^5) * 3 * 5 * 13</t>
  </si>
  <si>
    <t xml:space="preserve"> 6241 = 79^2</t>
  </si>
  <si>
    <t xml:space="preserve"> 6242 = 2 * 3121</t>
  </si>
  <si>
    <t xml:space="preserve"> 6243 = 3 * 2081</t>
  </si>
  <si>
    <t xml:space="preserve"> 6244 = (2^2) * 7 * 223</t>
  </si>
  <si>
    <t xml:space="preserve"> 6245 = 5 * 1249</t>
  </si>
  <si>
    <t xml:space="preserve"> 6246 = 2 * (3^2) * 347</t>
  </si>
  <si>
    <t xml:space="preserve"> 6247 is prime</t>
  </si>
  <si>
    <t xml:space="preserve"> 6248 = (2^3) * 11 * 71</t>
  </si>
  <si>
    <t xml:space="preserve"> 6249 = 3 * 2083</t>
  </si>
  <si>
    <t xml:space="preserve"> 6250 = 2 * (5^5)</t>
  </si>
  <si>
    <t xml:space="preserve"> 6251 = 7 * 19 * 47</t>
  </si>
  <si>
    <t xml:space="preserve"> 6252 = (2^2) * 3 * 521</t>
  </si>
  <si>
    <t xml:space="preserve"> 6253 = (13^2) * 37</t>
  </si>
  <si>
    <t xml:space="preserve"> 6254 = 2 * 53 * 59</t>
  </si>
  <si>
    <t xml:space="preserve"> 6255 = (3^2) * 5 * 139</t>
  </si>
  <si>
    <t xml:space="preserve"> 6256 = (2^4) * 17 * 23</t>
  </si>
  <si>
    <t xml:space="preserve"> 6257 is prime</t>
  </si>
  <si>
    <t xml:space="preserve"> 6258 = 2 * 3 * 7 * 149</t>
  </si>
  <si>
    <t xml:space="preserve"> 6259 = 11 * 569</t>
  </si>
  <si>
    <t xml:space="preserve"> 6260 = (2^2) * 5 * 313</t>
  </si>
  <si>
    <t xml:space="preserve"> 6261 = 3 * 2087</t>
  </si>
  <si>
    <t xml:space="preserve"> 6262 = 2 * 31 * 101</t>
  </si>
  <si>
    <t xml:space="preserve"> 6263 is prime</t>
  </si>
  <si>
    <t xml:space="preserve"> 6264 = (2^3) * (3^3) * 29</t>
  </si>
  <si>
    <t xml:space="preserve"> 6265 = 5 * 7 * 179</t>
  </si>
  <si>
    <t xml:space="preserve"> 6266 = 2 * 13 * 241</t>
  </si>
  <si>
    <t xml:space="preserve"> 6267 = 3 * 2089</t>
  </si>
  <si>
    <t xml:space="preserve"> 6268 = (2^2) * 1567</t>
  </si>
  <si>
    <t xml:space="preserve"> 6269 is prime</t>
  </si>
  <si>
    <t xml:space="preserve"> 6270 = 2 * 3 * 5 * 11 * 19</t>
  </si>
  <si>
    <t xml:space="preserve"> 6271 is prime</t>
  </si>
  <si>
    <t xml:space="preserve"> 6272 = (2^7) * (7^2)</t>
  </si>
  <si>
    <t xml:space="preserve"> 6273 = (3^2) * 17 * 41</t>
  </si>
  <si>
    <t xml:space="preserve"> 6274 = 2 * 3137</t>
  </si>
  <si>
    <t xml:space="preserve"> 6275 = (5^2) * 251</t>
  </si>
  <si>
    <t xml:space="preserve"> 6276 = (2^2) * 3 * 523</t>
  </si>
  <si>
    <t xml:space="preserve"> 6277 is prime</t>
  </si>
  <si>
    <t xml:space="preserve"> 6278 = 2 * 43 * 73</t>
  </si>
  <si>
    <t xml:space="preserve"> 6279 = 3 * 7 * 13 * 23</t>
  </si>
  <si>
    <t xml:space="preserve"> 6280 = (2^3) * 5 * 157</t>
  </si>
  <si>
    <t xml:space="preserve"> 6281 = 11 * 571</t>
  </si>
  <si>
    <t xml:space="preserve"> 6282 = 2 * (3^2) * 349</t>
  </si>
  <si>
    <t xml:space="preserve"> 6283 = 61 * 103</t>
  </si>
  <si>
    <t xml:space="preserve"> 6284 = (2^2) * 1571</t>
  </si>
  <si>
    <t xml:space="preserve"> 6285 = 3 * 5 * 419</t>
  </si>
  <si>
    <t xml:space="preserve"> 6286 = 2 * 7 * 449</t>
  </si>
  <si>
    <t xml:space="preserve"> 6287 is prime</t>
  </si>
  <si>
    <t xml:space="preserve"> 6288 = (2^4) * 3 * 131</t>
  </si>
  <si>
    <t xml:space="preserve"> 6289 = 19 * 331</t>
  </si>
  <si>
    <t xml:space="preserve"> 6290 = 2 * 5 * 17 * 37</t>
  </si>
  <si>
    <t xml:space="preserve"> 6291 = (3^3) * 233</t>
  </si>
  <si>
    <t xml:space="preserve"> 6292 = (2^2) * (11^2) * 13</t>
  </si>
  <si>
    <t xml:space="preserve"> 6293 = 7 * 29 * 31</t>
  </si>
  <si>
    <t xml:space="preserve"> 6294 = 2 * 3 * 1049</t>
  </si>
  <si>
    <t xml:space="preserve"> 6295 = 5 * 1259</t>
  </si>
  <si>
    <t xml:space="preserve"> 6296 = (2^3) * 787</t>
  </si>
  <si>
    <t xml:space="preserve"> 6297 = 3 * 2099</t>
  </si>
  <si>
    <t xml:space="preserve"> 6298 = 2 * 47 * 67</t>
  </si>
  <si>
    <t xml:space="preserve"> 6299 is prime</t>
  </si>
  <si>
    <t xml:space="preserve"> 6300 = (2^2) * (3^2) * (5^2) * 7</t>
  </si>
  <si>
    <t xml:space="preserve"> 6301 is prime</t>
  </si>
  <si>
    <t xml:space="preserve"> 6302 = 2 * 23 * 137</t>
  </si>
  <si>
    <t xml:space="preserve"> 6303 = 3 * 11 * 191</t>
  </si>
  <si>
    <t xml:space="preserve"> 6304 = (2^5) * 197</t>
  </si>
  <si>
    <t xml:space="preserve"> 6305 = 5 * 13 * 97</t>
  </si>
  <si>
    <t xml:space="preserve"> 6306 = 2 * 3 * 1051</t>
  </si>
  <si>
    <t xml:space="preserve"> 6307 = 7 * 17 * 53</t>
  </si>
  <si>
    <t xml:space="preserve"> 6308 = (2^2) * 19 * 83</t>
  </si>
  <si>
    <t xml:space="preserve"> 6309 = (3^2) * 701</t>
  </si>
  <si>
    <t xml:space="preserve"> 6310 = 2 * 5 * 631</t>
  </si>
  <si>
    <t xml:space="preserve"> 6311 is prime</t>
  </si>
  <si>
    <t xml:space="preserve"> 6312 = (2^3) * 3 * 263</t>
  </si>
  <si>
    <t xml:space="preserve"> 6313 = 59 * 107</t>
  </si>
  <si>
    <t xml:space="preserve"> 6314 = 2 * 7 * 11 * 41</t>
  </si>
  <si>
    <t xml:space="preserve"> 6315 = 3 * 5 * 421</t>
  </si>
  <si>
    <t xml:space="preserve"> 6316 = (2^2) * 1579</t>
  </si>
  <si>
    <t xml:space="preserve"> 6317 is prime</t>
  </si>
  <si>
    <t xml:space="preserve"> 6318 = 2 * (3^5) * 13</t>
  </si>
  <si>
    <t xml:space="preserve"> 6319 = 71 * 89</t>
  </si>
  <si>
    <t xml:space="preserve"> 6320 = (2^4) * 5 * 79</t>
  </si>
  <si>
    <t xml:space="preserve"> 6321 = 3 * (7^2) * 43</t>
  </si>
  <si>
    <t xml:space="preserve"> 6322 = 2 * 29 * 109</t>
  </si>
  <si>
    <t xml:space="preserve"> 6323 is prime</t>
  </si>
  <si>
    <t xml:space="preserve"> 6324 = (2^2) * 3 * 17 * 31</t>
  </si>
  <si>
    <t xml:space="preserve"> 6325 = (5^2) * 11 * 23</t>
  </si>
  <si>
    <t xml:space="preserve"> 6326 = 2 * 3163</t>
  </si>
  <si>
    <t xml:space="preserve"> 6327 = (3^2) * 19 * 37</t>
  </si>
  <si>
    <t xml:space="preserve"> 6328 = (2^3) * 7 * 113</t>
  </si>
  <si>
    <t xml:space="preserve"> 6329 is prime</t>
  </si>
  <si>
    <t xml:space="preserve"> 6330 = 2 * 3 * 5 * 211</t>
  </si>
  <si>
    <t xml:space="preserve"> 6331 = 13 * 487</t>
  </si>
  <si>
    <t xml:space="preserve"> 6332 = (2^2) * 1583</t>
  </si>
  <si>
    <t xml:space="preserve"> 6333 = 3 * 2111</t>
  </si>
  <si>
    <t xml:space="preserve"> 6334 = 2 * 3167</t>
  </si>
  <si>
    <t xml:space="preserve"> 6335 = 5 * 7 * 181</t>
  </si>
  <si>
    <t xml:space="preserve"> 6336 = (2^6) * (3^2) * 11</t>
  </si>
  <si>
    <t xml:space="preserve"> 6337 is prime</t>
  </si>
  <si>
    <t xml:space="preserve"> 6338 = 2 * 3169</t>
  </si>
  <si>
    <t xml:space="preserve"> 6339 = 3 * 2113</t>
  </si>
  <si>
    <t xml:space="preserve"> 6340 = (2^2) * 5 * 317</t>
  </si>
  <si>
    <t xml:space="preserve"> 6341 = 17 * 373</t>
  </si>
  <si>
    <t xml:space="preserve"> 6342 = 2 * 3 * 7 * 151</t>
  </si>
  <si>
    <t xml:space="preserve"> 6343 is prime</t>
  </si>
  <si>
    <t xml:space="preserve"> 6344 = (2^3) * 13 * 61</t>
  </si>
  <si>
    <t xml:space="preserve"> 6345 = (3^3) * 5 * 47</t>
  </si>
  <si>
    <t xml:space="preserve"> 6346 = 2 * 19 * 167</t>
  </si>
  <si>
    <t xml:space="preserve"> 6347 = 11 * 577</t>
  </si>
  <si>
    <t xml:space="preserve"> 6348 = (2^2) * 3 * (23^2)</t>
  </si>
  <si>
    <t xml:space="preserve"> 6349 = 7 * 907</t>
  </si>
  <si>
    <t xml:space="preserve"> 6350 = 2 * (5^2) * 127</t>
  </si>
  <si>
    <t xml:space="preserve"> 6351 = 3 * 29 * 73</t>
  </si>
  <si>
    <t xml:space="preserve"> 6352 = (2^4) * 397</t>
  </si>
  <si>
    <t xml:space="preserve"> 6353 is prime</t>
  </si>
  <si>
    <t xml:space="preserve"> 6354 = 2 * (3^2) * 353</t>
  </si>
  <si>
    <t xml:space="preserve"> 6355 = 5 * 31 * 41</t>
  </si>
  <si>
    <t xml:space="preserve"> 6356 = (2^2) * 7 * 227</t>
  </si>
  <si>
    <t xml:space="preserve"> 6357 = 3 * 13 * 163</t>
  </si>
  <si>
    <t xml:space="preserve"> 6358 = 2 * 11 * (17^2)</t>
  </si>
  <si>
    <t xml:space="preserve"> 6359 is prime</t>
  </si>
  <si>
    <t xml:space="preserve"> 6360 = (2^3) * 3 * 5 * 53</t>
  </si>
  <si>
    <t xml:space="preserve"> 6361 is prime</t>
  </si>
  <si>
    <t xml:space="preserve"> 6362 = 2 * 3181</t>
  </si>
  <si>
    <t xml:space="preserve"> 6363 = (3^2) * 7 * 101</t>
  </si>
  <si>
    <t xml:space="preserve"> 6364 = (2^2) * 37 * 43</t>
  </si>
  <si>
    <t xml:space="preserve"> 6365 = 5 * 19 * 67</t>
  </si>
  <si>
    <t xml:space="preserve"> 6366 = 2 * 3 * 1061</t>
  </si>
  <si>
    <t xml:space="preserve"> 6367 is prime</t>
  </si>
  <si>
    <t xml:space="preserve"> 6368 = (2^5) * 199</t>
  </si>
  <si>
    <t xml:space="preserve"> 6369 = 3 * 11 * 193</t>
  </si>
  <si>
    <t xml:space="preserve"> 6370 = 2 * 5 * (7^2) * 13</t>
  </si>
  <si>
    <t xml:space="preserve"> 6371 = 23 * 277</t>
  </si>
  <si>
    <t xml:space="preserve"> 6372 = (2^2) * (3^3) * 59</t>
  </si>
  <si>
    <t xml:space="preserve"> 6373 is prime</t>
  </si>
  <si>
    <t xml:space="preserve"> 6374 = 2 * 3187</t>
  </si>
  <si>
    <t xml:space="preserve"> 6375 = 3 * (5^3) * 17</t>
  </si>
  <si>
    <t xml:space="preserve"> 6376 = (2^3) * 797</t>
  </si>
  <si>
    <t xml:space="preserve"> 6377 = 7 * 911</t>
  </si>
  <si>
    <t xml:space="preserve"> 6378 = 2 * 3 * 1063</t>
  </si>
  <si>
    <t xml:space="preserve"> 6379 is prime</t>
  </si>
  <si>
    <t xml:space="preserve"> 6380 = (2^2) * 5 * 11 * 29</t>
  </si>
  <si>
    <t xml:space="preserve"> 6381 = (3^2) * 709</t>
  </si>
  <si>
    <t xml:space="preserve"> 6382 = 2 * 3191</t>
  </si>
  <si>
    <t xml:space="preserve"> 6383 = 13 * 491</t>
  </si>
  <si>
    <t xml:space="preserve"> 6384 = (2^4) * 3 * 7 * 19</t>
  </si>
  <si>
    <t xml:space="preserve"> 6385 = 5 * 1277</t>
  </si>
  <si>
    <t xml:space="preserve"> 6386 = 2 * 31 * 103</t>
  </si>
  <si>
    <t xml:space="preserve"> 6387 = 3 * 2129</t>
  </si>
  <si>
    <t xml:space="preserve"> 6388 = (2^2) * 1597</t>
  </si>
  <si>
    <t xml:space="preserve"> 6389 is prime</t>
  </si>
  <si>
    <t xml:space="preserve"> 6390 = 2 * (3^2) * 5 * 71</t>
  </si>
  <si>
    <t xml:space="preserve"> 6391 = 7 * 11 * 83</t>
  </si>
  <si>
    <t xml:space="preserve"> 6392 = (2^3) * 17 * 47</t>
  </si>
  <si>
    <t xml:space="preserve"> 6393 = 3 * 2131</t>
  </si>
  <si>
    <t xml:space="preserve"> 6394 = 2 * 23 * 139</t>
  </si>
  <si>
    <t xml:space="preserve"> 6395 = 5 * 1279</t>
  </si>
  <si>
    <t xml:space="preserve"> 6396 = (2^2) * 3 * 13 * 41</t>
  </si>
  <si>
    <t xml:space="preserve"> 6397 is prime</t>
  </si>
  <si>
    <t xml:space="preserve"> 6398 = 2 * 7 * 457</t>
  </si>
  <si>
    <t xml:space="preserve"> 6399 = (3^4) * 79</t>
  </si>
  <si>
    <t xml:space="preserve"> 6400 = (2^8) * (5^2)</t>
  </si>
  <si>
    <t xml:space="preserve"> 6401 = 37 * 173</t>
  </si>
  <si>
    <t xml:space="preserve"> 6402 = 2 * 3 * 11 * 97</t>
  </si>
  <si>
    <t xml:space="preserve"> 6403 = 19 * 337</t>
  </si>
  <si>
    <t xml:space="preserve"> 6404 = (2^2) * 1601</t>
  </si>
  <si>
    <t xml:space="preserve"> 6405 = 3 * 5 * 7 * 61</t>
  </si>
  <si>
    <t xml:space="preserve"> 6406 = 2 * 3203</t>
  </si>
  <si>
    <t xml:space="preserve"> 6407 = 43 * 149</t>
  </si>
  <si>
    <t xml:space="preserve"> 6408 = (2^3) * (3^2) * 89</t>
  </si>
  <si>
    <t xml:space="preserve"> 6409 = 13 * 17 * 29</t>
  </si>
  <si>
    <t xml:space="preserve"> 6410 = 2 * 5 * 641</t>
  </si>
  <si>
    <t xml:space="preserve"> 6411 = 3 * 2137</t>
  </si>
  <si>
    <t xml:space="preserve"> 6412 = (2^2) * 7 * 229</t>
  </si>
  <si>
    <t xml:space="preserve"> 6413 = (11^2) * 53</t>
  </si>
  <si>
    <t xml:space="preserve"> 6414 = 2 * 3 * 1069</t>
  </si>
  <si>
    <t xml:space="preserve"> 6415 = 5 * 1283</t>
  </si>
  <si>
    <t xml:space="preserve"> 6416 = (2^4) * 401</t>
  </si>
  <si>
    <t xml:space="preserve"> 6417 = (3^2) * 23 * 31</t>
  </si>
  <si>
    <t xml:space="preserve"> 6418 = 2 * 3209</t>
  </si>
  <si>
    <t xml:space="preserve"> 6419 = (7^2) * 131</t>
  </si>
  <si>
    <t xml:space="preserve"> 6420 = (2^2) * 3 * 5 * 107</t>
  </si>
  <si>
    <t xml:space="preserve"> 6421 is prime</t>
  </si>
  <si>
    <t xml:space="preserve"> 6422 = 2 * (13^2) * 19</t>
  </si>
  <si>
    <t xml:space="preserve"> 6423 = 3 * 2141</t>
  </si>
  <si>
    <t xml:space="preserve"> 6424 = (2^3) * 11 * 73</t>
  </si>
  <si>
    <t xml:space="preserve"> 6425 = (5^2) * 257</t>
  </si>
  <si>
    <t xml:space="preserve"> 6426 = 2 * (3^3) * 7 * 17</t>
  </si>
  <si>
    <t xml:space="preserve"> 6427 is prime</t>
  </si>
  <si>
    <t xml:space="preserve"> 6428 = (2^2) * 1607</t>
  </si>
  <si>
    <t xml:space="preserve"> 6429 = 3 * 2143</t>
  </si>
  <si>
    <t xml:space="preserve"> 6430 = 2 * 5 * 643</t>
  </si>
  <si>
    <t xml:space="preserve"> 6431 = 59 * 109</t>
  </si>
  <si>
    <t xml:space="preserve"> 6432 = (2^5) * 3 * 67</t>
  </si>
  <si>
    <t xml:space="preserve"> 6433 = 7 * 919</t>
  </si>
  <si>
    <t xml:space="preserve"> 6434 = 2 * 3217</t>
  </si>
  <si>
    <t xml:space="preserve"> 6435 = (3^2) * 5 * 11 * 13</t>
  </si>
  <si>
    <t xml:space="preserve"> 6436 = (2^2) * 1609</t>
  </si>
  <si>
    <t xml:space="preserve"> 6437 = 41 * 157</t>
  </si>
  <si>
    <t xml:space="preserve"> 6438 = 2 * 3 * 29 * 37</t>
  </si>
  <si>
    <t xml:space="preserve"> 6439 = 47 * 137</t>
  </si>
  <si>
    <t xml:space="preserve"> 6440 = (2^3) * 5 * 7 * 23</t>
  </si>
  <si>
    <t xml:space="preserve"> 6441 = 3 * 19 * 113</t>
  </si>
  <si>
    <t xml:space="preserve"> 6442 = 2 * 3221</t>
  </si>
  <si>
    <t xml:space="preserve"> 6443 = 17 * 379</t>
  </si>
  <si>
    <t xml:space="preserve"> 6444 = (2^2) * (3^2) * 179</t>
  </si>
  <si>
    <t xml:space="preserve"> 6445 = 5 * 1289</t>
  </si>
  <si>
    <t xml:space="preserve"> 6446 = 2 * 11 * 293</t>
  </si>
  <si>
    <t xml:space="preserve"> 6447 = 3 * 7 * 307</t>
  </si>
  <si>
    <t xml:space="preserve"> 6448 = (2^4) * 13 * 31</t>
  </si>
  <si>
    <t xml:space="preserve"> 6449 is prime</t>
  </si>
  <si>
    <t xml:space="preserve"> 6450 = 2 * 3 * (5^2) * 43</t>
  </si>
  <si>
    <t xml:space="preserve"> 6451 is prime</t>
  </si>
  <si>
    <t xml:space="preserve"> 6452 = (2^2) * 1613</t>
  </si>
  <si>
    <t xml:space="preserve"> 6453 = (3^3) * 239</t>
  </si>
  <si>
    <t xml:space="preserve"> 6454 = 2 * 7 * 461</t>
  </si>
  <si>
    <t xml:space="preserve"> 6455 = 5 * 1291</t>
  </si>
  <si>
    <t xml:space="preserve"> 6456 = (2^3) * 3 * 269</t>
  </si>
  <si>
    <t xml:space="preserve"> 6457 = 11 * 587</t>
  </si>
  <si>
    <t xml:space="preserve"> 6458 = 2 * 3229</t>
  </si>
  <si>
    <t xml:space="preserve"> 6459 = 3 * 2153</t>
  </si>
  <si>
    <t xml:space="preserve"> 6460 = (2^2) * 5 * 17 * 19</t>
  </si>
  <si>
    <t xml:space="preserve"> 6461 = 7 * 13 * 71</t>
  </si>
  <si>
    <t xml:space="preserve"> 6462 = 2 * (3^2) * 359</t>
  </si>
  <si>
    <t xml:space="preserve"> 6463 = 23 * 281</t>
  </si>
  <si>
    <t xml:space="preserve"> 6464 = (2^6) * 101</t>
  </si>
  <si>
    <t xml:space="preserve"> 6465 = 3 * 5 * 431</t>
  </si>
  <si>
    <t xml:space="preserve"> 6466 = 2 * 53 * 61</t>
  </si>
  <si>
    <t xml:space="preserve"> 6467 = 29 * 223</t>
  </si>
  <si>
    <t xml:space="preserve"> 6468 = (2^2) * 3 * (7^2) * 11</t>
  </si>
  <si>
    <t xml:space="preserve"> 6469 is prime</t>
  </si>
  <si>
    <t xml:space="preserve"> 6470 = 2 * 5 * 647</t>
  </si>
  <si>
    <t xml:space="preserve"> 6471 = (3^2) * 719</t>
  </si>
  <si>
    <t xml:space="preserve"> 6472 = (2^3) * 809</t>
  </si>
  <si>
    <t xml:space="preserve"> 6473 is prime</t>
  </si>
  <si>
    <t xml:space="preserve"> 6474 = 2 * 3 * 13 * 83</t>
  </si>
  <si>
    <t xml:space="preserve"> 6475 = (5^2) * 7 * 37</t>
  </si>
  <si>
    <t xml:space="preserve"> 6476 = (2^2) * 1619</t>
  </si>
  <si>
    <t xml:space="preserve"> 6477 = 3 * 17 * 127</t>
  </si>
  <si>
    <t xml:space="preserve"> 6478 = 2 * 41 * 79</t>
  </si>
  <si>
    <t xml:space="preserve"> 6479 = 11 * 19 * 31</t>
  </si>
  <si>
    <t xml:space="preserve"> 6480 = (2^4) * (3^4) * 5</t>
  </si>
  <si>
    <t xml:space="preserve"> 6481 is prime</t>
  </si>
  <si>
    <t xml:space="preserve"> 6482 = 2 * 7 * 463</t>
  </si>
  <si>
    <t xml:space="preserve"> 6483 = 3 * 2161</t>
  </si>
  <si>
    <t xml:space="preserve"> 6484 = (2^2) * 1621</t>
  </si>
  <si>
    <t xml:space="preserve"> 6485 = 5 * 1297</t>
  </si>
  <si>
    <t xml:space="preserve"> 6486 = 2 * 3 * 23 * 47</t>
  </si>
  <si>
    <t xml:space="preserve"> 6487 = 13 * 499</t>
  </si>
  <si>
    <t xml:space="preserve"> 6488 = (2^3) * 811</t>
  </si>
  <si>
    <t xml:space="preserve"> 6489 = (3^2) * 7 * 103</t>
  </si>
  <si>
    <t xml:space="preserve"> 6490 = 2 * 5 * 11 * 59</t>
  </si>
  <si>
    <t xml:space="preserve"> 6491 is prime</t>
  </si>
  <si>
    <t xml:space="preserve"> 6492 = (2^2) * 3 * 541</t>
  </si>
  <si>
    <t xml:space="preserve"> 6493 = 43 * 151</t>
  </si>
  <si>
    <t xml:space="preserve"> 6494 = 2 * 17 * 191</t>
  </si>
  <si>
    <t xml:space="preserve"> 6495 = 3 * 5 * 433</t>
  </si>
  <si>
    <t xml:space="preserve"> 6496 = (2^5) * 7 * 29</t>
  </si>
  <si>
    <t xml:space="preserve"> 6497 = 73 * 89</t>
  </si>
  <si>
    <t xml:space="preserve"> 6498 = 2 * (3^2) * (19^2)</t>
  </si>
  <si>
    <t xml:space="preserve"> 6499 = 67 * 97</t>
  </si>
  <si>
    <t xml:space="preserve"> 6500 = (2^2) * (5^3) * 13</t>
  </si>
  <si>
    <t xml:space="preserve"> 6501 = 3 * 11 * 197</t>
  </si>
  <si>
    <t xml:space="preserve"> 6502 = 2 * 3251</t>
  </si>
  <si>
    <t xml:space="preserve"> 6503 = 7 * 929</t>
  </si>
  <si>
    <t xml:space="preserve"> 6504 = (2^3) * 3 * 271</t>
  </si>
  <si>
    <t xml:space="preserve"> 6505 = 5 * 1301</t>
  </si>
  <si>
    <t xml:space="preserve"> 6506 = 2 * 3253</t>
  </si>
  <si>
    <t xml:space="preserve"> 6507 = (3^3) * 241</t>
  </si>
  <si>
    <t xml:space="preserve"> 6508 = (2^2) * 1627</t>
  </si>
  <si>
    <t xml:space="preserve"> 6509 = 23 * 283</t>
  </si>
  <si>
    <t xml:space="preserve"> 6510 = 2 * 3 * 5 * 7 * 31</t>
  </si>
  <si>
    <t xml:space="preserve"> 6511 = 17 * 383</t>
  </si>
  <si>
    <t xml:space="preserve"> 6512 = (2^4) * 11 * 37</t>
  </si>
  <si>
    <t xml:space="preserve"> 6513 = 3 * 13 * 167</t>
  </si>
  <si>
    <t xml:space="preserve"> 6514 = 2 * 3257</t>
  </si>
  <si>
    <t xml:space="preserve"> 6515 = 5 * 1303</t>
  </si>
  <si>
    <t xml:space="preserve"> 6516 = (2^2) * (3^2) * 181</t>
  </si>
  <si>
    <t xml:space="preserve"> 6517 = (7^3) * 19</t>
  </si>
  <si>
    <t xml:space="preserve"> 6518 = 2 * 3259</t>
  </si>
  <si>
    <t xml:space="preserve"> 6519 = 3 * 41 * 53</t>
  </si>
  <si>
    <t xml:space="preserve"> 6520 = (2^3) * 5 * 163</t>
  </si>
  <si>
    <t xml:space="preserve"> 6521 is prime</t>
  </si>
  <si>
    <t xml:space="preserve"> 6522 = 2 * 3 * 1087</t>
  </si>
  <si>
    <t xml:space="preserve"> 6523 = 11 * 593</t>
  </si>
  <si>
    <t xml:space="preserve"> 6524 = (2^2) * 7 * 233</t>
  </si>
  <si>
    <t xml:space="preserve"> 6525 = (3^2) * (5^2) * 29</t>
  </si>
  <si>
    <t xml:space="preserve"> 6526 = 2 * 13 * 251</t>
  </si>
  <si>
    <t xml:space="preserve"> 6527 = 61 * 107</t>
  </si>
  <si>
    <t xml:space="preserve"> 6528 = (2^7) * 3 * 17</t>
  </si>
  <si>
    <t xml:space="preserve"> 6529 is prime</t>
  </si>
  <si>
    <t xml:space="preserve"> 6530 = 2 * 5 * 653</t>
  </si>
  <si>
    <t xml:space="preserve"> 6531 = 3 * 7 * 311</t>
  </si>
  <si>
    <t xml:space="preserve"> 6532 = (2^2) * 23 * 71</t>
  </si>
  <si>
    <t xml:space="preserve"> 6533 = 47 * 139</t>
  </si>
  <si>
    <t xml:space="preserve"> 6534 = 2 * (3^3) * (11^2)</t>
  </si>
  <si>
    <t xml:space="preserve"> 6535 = 5 * 1307</t>
  </si>
  <si>
    <t xml:space="preserve"> 6536 = (2^3) * 19 * 43</t>
  </si>
  <si>
    <t xml:space="preserve"> 6537 = 3 * 2179</t>
  </si>
  <si>
    <t xml:space="preserve"> 6538 = 2 * 7 * 467</t>
  </si>
  <si>
    <t xml:space="preserve"> 6539 = 13 * 503</t>
  </si>
  <si>
    <t xml:space="preserve"> 6540 = (2^2) * 3 * 5 * 109</t>
  </si>
  <si>
    <t xml:space="preserve"> 6541 = 31 * 211</t>
  </si>
  <si>
    <t xml:space="preserve"> 6542 = 2 * 3271</t>
  </si>
  <si>
    <t xml:space="preserve"> 6543 = (3^2) * 727</t>
  </si>
  <si>
    <t xml:space="preserve"> 6544 = (2^4) * 409</t>
  </si>
  <si>
    <t xml:space="preserve"> 6545 = 5 * 7 * 11 * 17</t>
  </si>
  <si>
    <t xml:space="preserve"> 6546 = 2 * 3 * 1091</t>
  </si>
  <si>
    <t xml:space="preserve"> 6547 is prime</t>
  </si>
  <si>
    <t xml:space="preserve"> 6548 = (2^2) * 1637</t>
  </si>
  <si>
    <t xml:space="preserve"> 6549 = 3 * 37 * 59</t>
  </si>
  <si>
    <t xml:space="preserve"> 6550 = 2 * (5^2) * 131</t>
  </si>
  <si>
    <t xml:space="preserve"> 6551 is prime</t>
  </si>
  <si>
    <t xml:space="preserve"> 6552 = (2^3) * (3^2) * 7 * 13</t>
  </si>
  <si>
    <t xml:space="preserve"> 6553 is prime</t>
  </si>
  <si>
    <t xml:space="preserve"> 6554 = 2 * 29 * 113</t>
  </si>
  <si>
    <t xml:space="preserve"> 6555 = 3 * 5 * 19 * 23</t>
  </si>
  <si>
    <t xml:space="preserve"> 6556 = (2^2) * 11 * 149</t>
  </si>
  <si>
    <t xml:space="preserve"> 6557 = 79 * 83</t>
  </si>
  <si>
    <t xml:space="preserve"> 6558 = 2 * 3 * 1093</t>
  </si>
  <si>
    <t xml:space="preserve"> 6559 = 7 * 937</t>
  </si>
  <si>
    <t xml:space="preserve"> 6560 = (2^5) * 5 * 41</t>
  </si>
  <si>
    <t xml:space="preserve"> 6561 = 3^8</t>
  </si>
  <si>
    <t xml:space="preserve"> 6562 = 2 * 17 * 193</t>
  </si>
  <si>
    <t xml:space="preserve"> 6563 is prime</t>
  </si>
  <si>
    <t xml:space="preserve"> 6564 = (2^2) * 3 * 547</t>
  </si>
  <si>
    <t xml:space="preserve"> 6565 = 5 * 13 * 101</t>
  </si>
  <si>
    <t xml:space="preserve"> 6566 = 2 * (7^2) * 67</t>
  </si>
  <si>
    <t xml:space="preserve"> 6567 = 3 * 11 * 199</t>
  </si>
  <si>
    <t xml:space="preserve"> 6568 = (2^3) * 821</t>
  </si>
  <si>
    <t xml:space="preserve"> 6569 is prime</t>
  </si>
  <si>
    <t xml:space="preserve"> 6570 = 2 * (3^2) * 5 * 73</t>
  </si>
  <si>
    <t xml:space="preserve"> 6571 is prime</t>
  </si>
  <si>
    <t xml:space="preserve"> 6572 = (2^2) * 31 * 53</t>
  </si>
  <si>
    <t xml:space="preserve"> 6573 = 3 * 7 * 313</t>
  </si>
  <si>
    <t xml:space="preserve"> 6574 = 2 * 19 * 173</t>
  </si>
  <si>
    <t xml:space="preserve"> 6575 = (5^2) * 263</t>
  </si>
  <si>
    <t xml:space="preserve"> 6576 = (2^4) * 3 * 137</t>
  </si>
  <si>
    <t xml:space="preserve"> 6577 is prime</t>
  </si>
  <si>
    <t xml:space="preserve"> 6578 = 2 * 11 * 13 * 23</t>
  </si>
  <si>
    <t xml:space="preserve"> 6579 = (3^2) * 17 * 43</t>
  </si>
  <si>
    <t xml:space="preserve"> 6580 = (2^2) * 5 * 7 * 47</t>
  </si>
  <si>
    <t xml:space="preserve"> 6581 is prime</t>
  </si>
  <si>
    <t xml:space="preserve"> 6582 = 2 * 3 * 1097</t>
  </si>
  <si>
    <t xml:space="preserve"> 6583 = 29 * 227</t>
  </si>
  <si>
    <t xml:space="preserve"> 6584 = (2^3) * 823</t>
  </si>
  <si>
    <t xml:space="preserve"> 6585 = 3 * 5 * 439</t>
  </si>
  <si>
    <t xml:space="preserve"> 6586 = 2 * 37 * 89</t>
  </si>
  <si>
    <t xml:space="preserve"> 6587 = 7 * 941</t>
  </si>
  <si>
    <t xml:space="preserve"> 6588 = (2^2) * (3^3) * 61</t>
  </si>
  <si>
    <t xml:space="preserve"> 6589 = 11 * 599</t>
  </si>
  <si>
    <t xml:space="preserve"> 6590 = 2 * 5 * 659</t>
  </si>
  <si>
    <t xml:space="preserve"> 6591 = 3 * (13^3)</t>
  </si>
  <si>
    <t xml:space="preserve"> 6592 = (2^6) * 103</t>
  </si>
  <si>
    <t xml:space="preserve"> 6593 = 19 * 347</t>
  </si>
  <si>
    <t xml:space="preserve"> 6594 = 2 * 3 * 7 * 157</t>
  </si>
  <si>
    <t xml:space="preserve"> 6595 = 5 * 1319</t>
  </si>
  <si>
    <t xml:space="preserve"> 6596 = (2^2) * 17 * 97</t>
  </si>
  <si>
    <t xml:space="preserve"> 6597 = (3^2) * 733</t>
  </si>
  <si>
    <t xml:space="preserve"> 6598 = 2 * 3299</t>
  </si>
  <si>
    <t xml:space="preserve"> 6599 is prime</t>
  </si>
  <si>
    <t xml:space="preserve"> 6600 = (2^3) * 3 * (5^2) * 11</t>
  </si>
  <si>
    <t xml:space="preserve"> 6601 = 7 * 23 * 41</t>
  </si>
  <si>
    <t xml:space="preserve"> 6602 = 2 * 3301</t>
  </si>
  <si>
    <t xml:space="preserve"> 6603 = 3 * 31 * 71</t>
  </si>
  <si>
    <t xml:space="preserve"> 6604 = (2^2) * 13 * 127</t>
  </si>
  <si>
    <t xml:space="preserve"> 6605 = 5 * 1321</t>
  </si>
  <si>
    <t xml:space="preserve"> 6606 = 2 * (3^2) * 367</t>
  </si>
  <si>
    <t xml:space="preserve"> 6607 is prime</t>
  </si>
  <si>
    <t xml:space="preserve"> 6608 = (2^4) * 7 * 59</t>
  </si>
  <si>
    <t xml:space="preserve"> 6609 = 3 * 2203</t>
  </si>
  <si>
    <t xml:space="preserve"> 6610 = 2 * 5 * 661</t>
  </si>
  <si>
    <t xml:space="preserve"> 6611 = 11 * 601</t>
  </si>
  <si>
    <t xml:space="preserve"> 6612 = (2^2) * 3 * 19 * 29</t>
  </si>
  <si>
    <t xml:space="preserve"> 6613 = 17 * 389</t>
  </si>
  <si>
    <t xml:space="preserve"> 6614 = 2 * 3307</t>
  </si>
  <si>
    <t xml:space="preserve"> 6615 = (3^3) * 5 * (7^2)</t>
  </si>
  <si>
    <t xml:space="preserve"> 6616 = (2^3) * 827</t>
  </si>
  <si>
    <t xml:space="preserve"> 6617 = 13 * 509</t>
  </si>
  <si>
    <t xml:space="preserve"> 6618 = 2 * 3 * 1103</t>
  </si>
  <si>
    <t xml:space="preserve"> 6619 is prime</t>
  </si>
  <si>
    <t xml:space="preserve"> 6620 = (2^2) * 5 * 331</t>
  </si>
  <si>
    <t xml:space="preserve"> 6621 = 3 * 2207</t>
  </si>
  <si>
    <t xml:space="preserve"> 6622 = 2 * 7 * 11 * 43</t>
  </si>
  <si>
    <t xml:space="preserve"> 6623 = 37 * 179</t>
  </si>
  <si>
    <t xml:space="preserve"> 6624 = (2^5) * (3^2) * 23</t>
  </si>
  <si>
    <t xml:space="preserve"> 6625 = (5^3) * 53</t>
  </si>
  <si>
    <t xml:space="preserve"> 6626 = 2 * 3313</t>
  </si>
  <si>
    <t xml:space="preserve"> 6627 = 3 * (47^2)</t>
  </si>
  <si>
    <t xml:space="preserve"> 6628 = (2^2) * 1657</t>
  </si>
  <si>
    <t xml:space="preserve"> 6629 = 7 * 947</t>
  </si>
  <si>
    <t xml:space="preserve"> 6630 = 2 * 3 * 5 * 13 * 17</t>
  </si>
  <si>
    <t xml:space="preserve"> 6631 = 19 * 349</t>
  </si>
  <si>
    <t xml:space="preserve"> 6632 = (2^3) * 829</t>
  </si>
  <si>
    <t xml:space="preserve"> 6633 = (3^2) * 11 * 67</t>
  </si>
  <si>
    <t xml:space="preserve"> 6634 = 2 * 31 * 107</t>
  </si>
  <si>
    <t xml:space="preserve"> 6635 = 5 * 1327</t>
  </si>
  <si>
    <t xml:space="preserve"> 6636 = (2^2) * 3 * 7 * 79</t>
  </si>
  <si>
    <t xml:space="preserve"> 6637 is prime</t>
  </si>
  <si>
    <t xml:space="preserve"> 6638 = 2 * 3319</t>
  </si>
  <si>
    <t xml:space="preserve"> 6639 = 3 * 2213</t>
  </si>
  <si>
    <t xml:space="preserve"> 6640 = (2^4) * 5 * 83</t>
  </si>
  <si>
    <t xml:space="preserve"> 6641 = 29 * 229</t>
  </si>
  <si>
    <t xml:space="preserve"> 6642 = 2 * (3^4) * 41</t>
  </si>
  <si>
    <t xml:space="preserve"> 6643 = 7 * 13 * 73</t>
  </si>
  <si>
    <t xml:space="preserve"> 6644 = (2^2) * 11 * 151</t>
  </si>
  <si>
    <t xml:space="preserve"> 6645 = 3 * 5 * 443</t>
  </si>
  <si>
    <t xml:space="preserve"> 6646 = 2 * 3323</t>
  </si>
  <si>
    <t xml:space="preserve"> 6647 = (17^2) * 23</t>
  </si>
  <si>
    <t xml:space="preserve"> 6648 = (2^3) * 3 * 277</t>
  </si>
  <si>
    <t xml:space="preserve"> 6649 = 61 * 109</t>
  </si>
  <si>
    <t xml:space="preserve"> 6650 = 2 * (5^2) * 7 * 19</t>
  </si>
  <si>
    <t xml:space="preserve"> 6651 = (3^2) * 739</t>
  </si>
  <si>
    <t xml:space="preserve"> 6652 = (2^2) * 1663</t>
  </si>
  <si>
    <t xml:space="preserve"> 6653 is prime</t>
  </si>
  <si>
    <t xml:space="preserve"> 6654 = 2 * 3 * 1109</t>
  </si>
  <si>
    <t xml:space="preserve"> 6655 = 5 * (11^3)</t>
  </si>
  <si>
    <t xml:space="preserve"> 6656 = (2^9) * 13</t>
  </si>
  <si>
    <t xml:space="preserve"> 6657 = 3 * 7 * 317</t>
  </si>
  <si>
    <t xml:space="preserve"> 6658 = 2 * 3329</t>
  </si>
  <si>
    <t xml:space="preserve"> 6659 is prime</t>
  </si>
  <si>
    <t xml:space="preserve"> 6660 = (2^2) * (3^2) * 5 * 37</t>
  </si>
  <si>
    <t xml:space="preserve"> 6661 is prime</t>
  </si>
  <si>
    <t xml:space="preserve"> 6662 = 2 * 3331</t>
  </si>
  <si>
    <t xml:space="preserve"> 6663 = 3 * 2221</t>
  </si>
  <si>
    <t xml:space="preserve"> 6664 = (2^3) * (7^2) * 17</t>
  </si>
  <si>
    <t xml:space="preserve"> 6665 = 5 * 31 * 43</t>
  </si>
  <si>
    <t xml:space="preserve"> 6666 = 2 * 3 * 11 * 101</t>
  </si>
  <si>
    <t xml:space="preserve"> 6667 = 59 * 113</t>
  </si>
  <si>
    <t xml:space="preserve"> 6668 = (2^2) * 1667</t>
  </si>
  <si>
    <t xml:space="preserve"> 6669 = (3^3) * 13 * 19</t>
  </si>
  <si>
    <t xml:space="preserve"> 6670 = 2 * 5 * 23 * 29</t>
  </si>
  <si>
    <t xml:space="preserve"> 6671 = 7 * 953</t>
  </si>
  <si>
    <t xml:space="preserve"> 6672 = (2^4) * 3 * 139</t>
  </si>
  <si>
    <t xml:space="preserve"> 6673 is prime</t>
  </si>
  <si>
    <t xml:space="preserve"> 6674 = 2 * 47 * 71</t>
  </si>
  <si>
    <t xml:space="preserve"> 6675 = 3 * (5^2) * 89</t>
  </si>
  <si>
    <t xml:space="preserve"> 6676 = (2^2) * 1669</t>
  </si>
  <si>
    <t xml:space="preserve"> 6677 = 11 * 607</t>
  </si>
  <si>
    <t xml:space="preserve"> 6678 = 2 * (3^2) * 7 * 53</t>
  </si>
  <si>
    <t xml:space="preserve"> 6679 is prime</t>
  </si>
  <si>
    <t xml:space="preserve"> 6680 = (2^3) * 5 * 167</t>
  </si>
  <si>
    <t xml:space="preserve"> 6681 = 3 * 17 * 131</t>
  </si>
  <si>
    <t xml:space="preserve"> 6682 = 2 * 13 * 257</t>
  </si>
  <si>
    <t xml:space="preserve"> 6683 = 41 * 163</t>
  </si>
  <si>
    <t xml:space="preserve"> 6684 = (2^2) * 3 * 557</t>
  </si>
  <si>
    <t xml:space="preserve"> 6685 = 5 * 7 * 191</t>
  </si>
  <si>
    <t xml:space="preserve"> 6686 = 2 * 3343</t>
  </si>
  <si>
    <t xml:space="preserve"> 6687 = (3^2) * 743</t>
  </si>
  <si>
    <t xml:space="preserve"> 6688 = (2^5) * 11 * 19</t>
  </si>
  <si>
    <t xml:space="preserve"> 6689 is prime</t>
  </si>
  <si>
    <t xml:space="preserve"> 6690 = 2 * 3 * 5 * 223</t>
  </si>
  <si>
    <t xml:space="preserve"> 6691 is prime</t>
  </si>
  <si>
    <t xml:space="preserve"> 6692 = (2^2) * 7 * 239</t>
  </si>
  <si>
    <t xml:space="preserve"> 6693 = 3 * 23 * 97</t>
  </si>
  <si>
    <t xml:space="preserve"> 6694 = 2 * 3347</t>
  </si>
  <si>
    <t xml:space="preserve"> 6695 = 5 * 13 * 103</t>
  </si>
  <si>
    <t xml:space="preserve"> 6696 = (2^3) * (3^3) * 31</t>
  </si>
  <si>
    <t xml:space="preserve"> 6697 = 37 * 181</t>
  </si>
  <si>
    <t xml:space="preserve"> 6698 = 2 * 17 * 197</t>
  </si>
  <si>
    <t xml:space="preserve"> 6699 = 3 * 7 * 11 * 29</t>
  </si>
  <si>
    <t xml:space="preserve"> 6700 = (2^2) * (5^2) * 67</t>
  </si>
  <si>
    <t xml:space="preserve"> 6701 is prime</t>
  </si>
  <si>
    <t xml:space="preserve"> 6702 = 2 * 3 * 1117</t>
  </si>
  <si>
    <t xml:space="preserve"> 6703 is prime</t>
  </si>
  <si>
    <t xml:space="preserve"> 6704 = (2^4) * 419</t>
  </si>
  <si>
    <t xml:space="preserve"> 6705 = (3^2) * 5 * 149</t>
  </si>
  <si>
    <t xml:space="preserve"> 6706 = 2 * 7 * 479</t>
  </si>
  <si>
    <t xml:space="preserve"> 6707 = 19 * 353</t>
  </si>
  <si>
    <t xml:space="preserve"> 6708 = (2^2) * 3 * 13 * 43</t>
  </si>
  <si>
    <t xml:space="preserve"> 6709 is prime</t>
  </si>
  <si>
    <t xml:space="preserve"> 6710 = 2 * 5 * 11 * 61</t>
  </si>
  <si>
    <t xml:space="preserve"> 6711 = 3 * 2237</t>
  </si>
  <si>
    <t xml:space="preserve"> 6712 = (2^3) * 839</t>
  </si>
  <si>
    <t xml:space="preserve"> 6713 = (7^2) * 137</t>
  </si>
  <si>
    <t xml:space="preserve"> 6714 = 2 * (3^2) * 373</t>
  </si>
  <si>
    <t xml:space="preserve"> 6715 = 5 * 17 * 79</t>
  </si>
  <si>
    <t xml:space="preserve"> 6716 = (2^2) * 23 * 73</t>
  </si>
  <si>
    <t xml:space="preserve"> 6717 = 3 * 2239</t>
  </si>
  <si>
    <t xml:space="preserve"> 6718 = 2 * 3359</t>
  </si>
  <si>
    <t xml:space="preserve"> 6719 is prime</t>
  </si>
  <si>
    <t xml:space="preserve"> 6720 = (2^6) * 3 * 5 * 7</t>
  </si>
  <si>
    <t xml:space="preserve"> 6721 = 11 * 13 * 47</t>
  </si>
  <si>
    <t xml:space="preserve"> 6722 = 2 * 3361</t>
  </si>
  <si>
    <t xml:space="preserve"> 6723 = (3^4) * 83</t>
  </si>
  <si>
    <t xml:space="preserve"> 6724 = (2^2) * (41^2)</t>
  </si>
  <si>
    <t xml:space="preserve"> 6725 = (5^2) * 269</t>
  </si>
  <si>
    <t xml:space="preserve"> 6726 = 2 * 3 * 19 * 59</t>
  </si>
  <si>
    <t xml:space="preserve"> 6727 = 7 * (31^2)</t>
  </si>
  <si>
    <t xml:space="preserve"> 6728 = (2^3) * (29^2)</t>
  </si>
  <si>
    <t xml:space="preserve"> 6729 = 3 * 2243</t>
  </si>
  <si>
    <t xml:space="preserve"> 6730 = 2 * 5 * 673</t>
  </si>
  <si>
    <t xml:space="preserve"> 6731 = 53 * 127</t>
  </si>
  <si>
    <t xml:space="preserve"> 6732 = (2^2) * (3^2) * 11 * 17</t>
  </si>
  <si>
    <t xml:space="preserve"> 6733 is prime</t>
  </si>
  <si>
    <t xml:space="preserve"> 6734 = 2 * 7 * 13 * 37</t>
  </si>
  <si>
    <t xml:space="preserve"> 6735 = 3 * 5 * 449</t>
  </si>
  <si>
    <t xml:space="preserve"> 6736 = (2^4) * 421</t>
  </si>
  <si>
    <t xml:space="preserve"> 6737 is prime</t>
  </si>
  <si>
    <t xml:space="preserve"> 6738 = 2 * 3 * 1123</t>
  </si>
  <si>
    <t xml:space="preserve"> 6739 = 23 * 293</t>
  </si>
  <si>
    <t xml:space="preserve"> 6740 = (2^2) * 5 * 337</t>
  </si>
  <si>
    <t xml:space="preserve"> 6741 = (3^2) * 7 * 107</t>
  </si>
  <si>
    <t xml:space="preserve"> 6742 = 2 * 3371</t>
  </si>
  <si>
    <t xml:space="preserve"> 6743 = 11 * 613</t>
  </si>
  <si>
    <t xml:space="preserve"> 6744 = (2^3) * 3 * 281</t>
  </si>
  <si>
    <t xml:space="preserve"> 6745 = 5 * 19 * 71</t>
  </si>
  <si>
    <t xml:space="preserve"> 6746 = 2 * 3373</t>
  </si>
  <si>
    <t xml:space="preserve"> 6747 = 3 * 13 * 173</t>
  </si>
  <si>
    <t xml:space="preserve"> 6748 = (2^2) * 7 * 241</t>
  </si>
  <si>
    <t xml:space="preserve"> 6749 = 17 * 397</t>
  </si>
  <si>
    <t xml:space="preserve"> 6750 = 2 * (3^3) * (5^3)</t>
  </si>
  <si>
    <t xml:space="preserve"> 6751 = 43 * 157</t>
  </si>
  <si>
    <t xml:space="preserve"> 6752 = (2^5) * 211</t>
  </si>
  <si>
    <t xml:space="preserve"> 6753 = 3 * 2251</t>
  </si>
  <si>
    <t xml:space="preserve"> 6754 = 2 * 11 * 307</t>
  </si>
  <si>
    <t xml:space="preserve"> 6755 = 5 * 7 * 193</t>
  </si>
  <si>
    <t xml:space="preserve"> 6756 = (2^2) * 3 * 563</t>
  </si>
  <si>
    <t xml:space="preserve"> 6757 = 29 * 233</t>
  </si>
  <si>
    <t xml:space="preserve"> 6758 = 2 * 31 * 109</t>
  </si>
  <si>
    <t xml:space="preserve"> 6759 = (3^2) * 751</t>
  </si>
  <si>
    <t xml:space="preserve"> 6760 = (2^3) * 5 * (13^2)</t>
  </si>
  <si>
    <t xml:space="preserve"> 6761 is prime</t>
  </si>
  <si>
    <t xml:space="preserve"> 6762 = 2 * 3 * (7^2) * 23</t>
  </si>
  <si>
    <t xml:space="preserve"> 6763 is prime</t>
  </si>
  <si>
    <t xml:space="preserve"> 6764 = (2^2) * 19 * 89</t>
  </si>
  <si>
    <t xml:space="preserve"> 6765 = 3 * 5 * 11 * 41</t>
  </si>
  <si>
    <t xml:space="preserve"> 6766 = 2 * 17 * 199</t>
  </si>
  <si>
    <t xml:space="preserve"> 6767 = 67 * 101</t>
  </si>
  <si>
    <t xml:space="preserve"> 6768 = (2^4) * (3^2) * 47</t>
  </si>
  <si>
    <t xml:space="preserve"> 6769 = 7 * 967</t>
  </si>
  <si>
    <t xml:space="preserve"> 6770 = 2 * 5 * 677</t>
  </si>
  <si>
    <t xml:space="preserve"> 6771 = 3 * 37 * 61</t>
  </si>
  <si>
    <t xml:space="preserve"> 6772 = (2^2) * 1693</t>
  </si>
  <si>
    <t xml:space="preserve"> 6773 = 13 * 521</t>
  </si>
  <si>
    <t xml:space="preserve"> 6774 = 2 * 3 * 1129</t>
  </si>
  <si>
    <t xml:space="preserve"> 6775 = (5^2) * 271</t>
  </si>
  <si>
    <t xml:space="preserve"> 6776 = (2^3) * 7 * (11^2)</t>
  </si>
  <si>
    <t xml:space="preserve"> 6777 = (3^3) * 251</t>
  </si>
  <si>
    <t xml:space="preserve"> 6778 = 2 * 3389</t>
  </si>
  <si>
    <t xml:space="preserve"> 6779 is prime</t>
  </si>
  <si>
    <t xml:space="preserve"> 6780 = (2^2) * 3 * 5 * 113</t>
  </si>
  <si>
    <t xml:space="preserve"> 6781 is prime</t>
  </si>
  <si>
    <t xml:space="preserve"> 6782 = 2 * 3391</t>
  </si>
  <si>
    <t xml:space="preserve"> 6783 = 3 * 7 * 17 * 19</t>
  </si>
  <si>
    <t xml:space="preserve"> 6784 = (2^7) * 53</t>
  </si>
  <si>
    <t xml:space="preserve"> 6785 = 5 * 23 * 59</t>
  </si>
  <si>
    <t xml:space="preserve"> 6786 = 2 * (3^2) * 13 * 29</t>
  </si>
  <si>
    <t xml:space="preserve"> 6787 = 11 * 617</t>
  </si>
  <si>
    <t xml:space="preserve"> 6788 = (2^2) * 1697</t>
  </si>
  <si>
    <t xml:space="preserve"> 6789 = 3 * 31 * 73</t>
  </si>
  <si>
    <t xml:space="preserve"> 6790 = 2 * 5 * 7 * 97</t>
  </si>
  <si>
    <t xml:space="preserve"> 6791 is prime</t>
  </si>
  <si>
    <t xml:space="preserve"> 6792 = (2^3) * 3 * 283</t>
  </si>
  <si>
    <t xml:space="preserve"> 6793 is prime</t>
  </si>
  <si>
    <t xml:space="preserve"> 6794 = 2 * 43 * 79</t>
  </si>
  <si>
    <t xml:space="preserve"> 6795 = (3^2) * 5 * 151</t>
  </si>
  <si>
    <t xml:space="preserve"> 6796 = (2^2) * 1699</t>
  </si>
  <si>
    <t xml:space="preserve"> 6797 = 7 * 971</t>
  </si>
  <si>
    <t xml:space="preserve"> 6798 = 2 * 3 * 11 * 103</t>
  </si>
  <si>
    <t xml:space="preserve"> 6799 = 13 * 523</t>
  </si>
  <si>
    <t xml:space="preserve"> 6800 = (2^4) * (5^2) * 17</t>
  </si>
  <si>
    <t xml:space="preserve"> 6801 = 3 * 2267</t>
  </si>
  <si>
    <t xml:space="preserve"> 6802 = 2 * 19 * 179</t>
  </si>
  <si>
    <t xml:space="preserve"> 6803 is prime</t>
  </si>
  <si>
    <t xml:space="preserve"> 6804 = (2^2) * (3^5) * 7</t>
  </si>
  <si>
    <t xml:space="preserve"> 6805 = 5 * 1361</t>
  </si>
  <si>
    <t xml:space="preserve"> 6806 = 2 * 41 * 83</t>
  </si>
  <si>
    <t xml:space="preserve"> 6807 = 3 * 2269</t>
  </si>
  <si>
    <t xml:space="preserve"> 6808 = (2^3) * 23 * 37</t>
  </si>
  <si>
    <t xml:space="preserve"> 6809 = 11 * 619</t>
  </si>
  <si>
    <t xml:space="preserve"> 6810 = 2 * 3 * 5 * 227</t>
  </si>
  <si>
    <t xml:space="preserve"> 6811 = (7^2) * 139</t>
  </si>
  <si>
    <t xml:space="preserve"> 6812 = (2^2) * 13 * 131</t>
  </si>
  <si>
    <t xml:space="preserve"> 6813 = (3^2) * 757</t>
  </si>
  <si>
    <t xml:space="preserve"> 6814 = 2 * 3407</t>
  </si>
  <si>
    <t xml:space="preserve"> 6815 = 5 * 29 * 47</t>
  </si>
  <si>
    <t xml:space="preserve"> 6816 = (2^5) * 3 * 71</t>
  </si>
  <si>
    <t xml:space="preserve"> 6817 = 17 * 401</t>
  </si>
  <si>
    <t xml:space="preserve"> 6818 = 2 * 7 * 487</t>
  </si>
  <si>
    <t xml:space="preserve"> 6819 = 3 * 2273</t>
  </si>
  <si>
    <t xml:space="preserve"> 6820 = (2^2) * 5 * 11 * 31</t>
  </si>
  <si>
    <t xml:space="preserve"> 6821 = 19 * 359</t>
  </si>
  <si>
    <t xml:space="preserve"> 6822 = 2 * (3^2) * 379</t>
  </si>
  <si>
    <t xml:space="preserve"> 6823 is prime</t>
  </si>
  <si>
    <t xml:space="preserve"> 6824 = (2^3) * 853</t>
  </si>
  <si>
    <t xml:space="preserve"> 6825 = 3 * (5^2) * 7 * 13</t>
  </si>
  <si>
    <t xml:space="preserve"> 6826 = 2 * 3413</t>
  </si>
  <si>
    <t xml:space="preserve"> 6827 is prime</t>
  </si>
  <si>
    <t xml:space="preserve"> 6828 = (2^2) * 3 * 569</t>
  </si>
  <si>
    <t xml:space="preserve"> 6829 is prime</t>
  </si>
  <si>
    <t xml:space="preserve"> 6830 = 2 * 5 * 683</t>
  </si>
  <si>
    <t xml:space="preserve"> 6831 = (3^3) * 11 * 23</t>
  </si>
  <si>
    <t xml:space="preserve"> 6832 = (2^4) * 7 * 61</t>
  </si>
  <si>
    <t xml:space="preserve"> 6833 is prime</t>
  </si>
  <si>
    <t xml:space="preserve"> 6834 = 2 * 3 * 17 * 67</t>
  </si>
  <si>
    <t xml:space="preserve"> 6835 = 5 * 1367</t>
  </si>
  <si>
    <t xml:space="preserve"> 6836 = (2^2) * 1709</t>
  </si>
  <si>
    <t xml:space="preserve"> 6837 = 3 * 43 * 53</t>
  </si>
  <si>
    <t xml:space="preserve"> 6838 = 2 * 13 * 263</t>
  </si>
  <si>
    <t xml:space="preserve"> 6839 = 7 * 977</t>
  </si>
  <si>
    <t xml:space="preserve"> 6840 = (2^3) * (3^2) * 5 * 19</t>
  </si>
  <si>
    <t xml:space="preserve"> 6841 is prime</t>
  </si>
  <si>
    <t xml:space="preserve"> 6842 = 2 * 11 * 311</t>
  </si>
  <si>
    <t xml:space="preserve"> 6843 = 3 * 2281</t>
  </si>
  <si>
    <t xml:space="preserve"> 6844 = (2^2) * 29 * 59</t>
  </si>
  <si>
    <t xml:space="preserve"> 6845 = 5 * (37^2)</t>
  </si>
  <si>
    <t xml:space="preserve"> 6846 = 2 * 3 * 7 * 163</t>
  </si>
  <si>
    <t xml:space="preserve"> 6847 = 41 * 167</t>
  </si>
  <si>
    <t xml:space="preserve"> 6848 = (2^6) * 107</t>
  </si>
  <si>
    <t xml:space="preserve"> 6849 = (3^2) * 761</t>
  </si>
  <si>
    <t xml:space="preserve"> 6850 = 2 * (5^2) * 137</t>
  </si>
  <si>
    <t xml:space="preserve"> 6851 = 13 * 17 * 31</t>
  </si>
  <si>
    <t xml:space="preserve"> 6852 = (2^2) * 3 * 571</t>
  </si>
  <si>
    <t xml:space="preserve"> 6853 = 7 * 11 * 89</t>
  </si>
  <si>
    <t xml:space="preserve"> 6854 = 2 * 23 * 149</t>
  </si>
  <si>
    <t xml:space="preserve"> 6855 = 3 * 5 * 457</t>
  </si>
  <si>
    <t xml:space="preserve"> 6856 = (2^3) * 857</t>
  </si>
  <si>
    <t xml:space="preserve"> 6857 is prime</t>
  </si>
  <si>
    <t xml:space="preserve"> 6858 = 2 * (3^3) * 127</t>
  </si>
  <si>
    <t xml:space="preserve"> 6859 = 19^3</t>
  </si>
  <si>
    <t xml:space="preserve"> 6860 = (2^2) * 5 * (7^3)</t>
  </si>
  <si>
    <t xml:space="preserve"> 6861 = 3 * 2287</t>
  </si>
  <si>
    <t xml:space="preserve"> 6862 = 2 * 47 * 73</t>
  </si>
  <si>
    <t xml:space="preserve"> 6863 is prime</t>
  </si>
  <si>
    <t xml:space="preserve"> 6864 = (2^4) * 3 * 11 * 13</t>
  </si>
  <si>
    <t xml:space="preserve"> 6865 = 5 * 1373</t>
  </si>
  <si>
    <t xml:space="preserve"> 6866 = 2 * 3433</t>
  </si>
  <si>
    <t xml:space="preserve"> 6867 = (3^2) * 7 * 109</t>
  </si>
  <si>
    <t xml:space="preserve"> 6868 = (2^2) * 17 * 101</t>
  </si>
  <si>
    <t xml:space="preserve"> 6869 is prime</t>
  </si>
  <si>
    <t xml:space="preserve"> 6870 = 2 * 3 * 5 * 229</t>
  </si>
  <si>
    <t xml:space="preserve"> 6871 is prime</t>
  </si>
  <si>
    <t xml:space="preserve"> 6872 = (2^3) * 859</t>
  </si>
  <si>
    <t xml:space="preserve"> 6873 = 3 * 29 * 79</t>
  </si>
  <si>
    <t xml:space="preserve"> 6874 = 2 * 7 * 491</t>
  </si>
  <si>
    <t xml:space="preserve"> 6875 = (5^4) * 11</t>
  </si>
  <si>
    <t xml:space="preserve"> 6876 = (2^2) * (3^2) * 191</t>
  </si>
  <si>
    <t xml:space="preserve"> 6877 = 13 * (23^2)</t>
  </si>
  <si>
    <t xml:space="preserve"> 6878 = 2 * 19 * 181</t>
  </si>
  <si>
    <t xml:space="preserve"> 6879 = 3 * 2293</t>
  </si>
  <si>
    <t xml:space="preserve"> 6880 = (2^5) * 5 * 43</t>
  </si>
  <si>
    <t xml:space="preserve"> 6881 = 7 * 983</t>
  </si>
  <si>
    <t xml:space="preserve"> 6882 = 2 * 3 * 31 * 37</t>
  </si>
  <si>
    <t xml:space="preserve"> 6883 is prime</t>
  </si>
  <si>
    <t xml:space="preserve"> 6884 = (2^2) * 1721</t>
  </si>
  <si>
    <t xml:space="preserve"> 6885 = (3^4) * 5 * 17</t>
  </si>
  <si>
    <t xml:space="preserve"> 6886 = 2 * 11 * 313</t>
  </si>
  <si>
    <t xml:space="preserve"> 6887 = 71 * 97</t>
  </si>
  <si>
    <t xml:space="preserve"> 6888 = (2^3) * 3 * 7 * 41</t>
  </si>
  <si>
    <t xml:space="preserve"> 6889 = 83^2</t>
  </si>
  <si>
    <t xml:space="preserve"> 6890 = 2 * 5 * 13 * 53</t>
  </si>
  <si>
    <t xml:space="preserve"> 6891 = 3 * 2297</t>
  </si>
  <si>
    <t xml:space="preserve"> 6892 = (2^2) * 1723</t>
  </si>
  <si>
    <t xml:space="preserve"> 6893 = 61 * 113</t>
  </si>
  <si>
    <t xml:space="preserve"> 6894 = 2 * (3^2) * 383</t>
  </si>
  <si>
    <t xml:space="preserve"> 6895 = 5 * 7 * 197</t>
  </si>
  <si>
    <t xml:space="preserve"> 6896 = (2^4) * 431</t>
  </si>
  <si>
    <t xml:space="preserve"> 6897 = 3 * (11^2) * 19</t>
  </si>
  <si>
    <t xml:space="preserve"> 6898 = 2 * 3449</t>
  </si>
  <si>
    <t xml:space="preserve"> 6899 is prime</t>
  </si>
  <si>
    <t xml:space="preserve"> 6900 = (2^2) * 3 * (5^2) * 23</t>
  </si>
  <si>
    <t xml:space="preserve"> 6901 = 67 * 103</t>
  </si>
  <si>
    <t xml:space="preserve"> 6902 = 2 * 7 * 17 * 29</t>
  </si>
  <si>
    <t xml:space="preserve"> 6903 = (3^2) * 13 * 59</t>
  </si>
  <si>
    <t xml:space="preserve"> 6904 = (2^3) * 863</t>
  </si>
  <si>
    <t xml:space="preserve"> 6905 = 5 * 1381</t>
  </si>
  <si>
    <t xml:space="preserve"> 6906 = 2 * 3 * 1151</t>
  </si>
  <si>
    <t xml:space="preserve"> 6907 is prime</t>
  </si>
  <si>
    <t xml:space="preserve"> 6908 = (2^2) * 11 * 157</t>
  </si>
  <si>
    <t xml:space="preserve"> 6909 = 3 * (7^2) * 47</t>
  </si>
  <si>
    <t xml:space="preserve"> 6910 = 2 * 5 * 691</t>
  </si>
  <si>
    <t xml:space="preserve"> 6911 is prime</t>
  </si>
  <si>
    <t xml:space="preserve"> 6912 = (2^8) * (3^3)</t>
  </si>
  <si>
    <t xml:space="preserve"> 6913 = 31 * 223</t>
  </si>
  <si>
    <t xml:space="preserve"> 6914 = 2 * 3457</t>
  </si>
  <si>
    <t xml:space="preserve"> 6915 = 3 * 5 * 461</t>
  </si>
  <si>
    <t xml:space="preserve"> 6916 = (2^2) * 7 * 13 * 19</t>
  </si>
  <si>
    <t xml:space="preserve"> 6917 is prime</t>
  </si>
  <si>
    <t xml:space="preserve"> 6918 = 2 * 3 * 1153</t>
  </si>
  <si>
    <t xml:space="preserve"> 6919 = 11 * 17 * 37</t>
  </si>
  <si>
    <t xml:space="preserve"> 6920 = (2^3) * 5 * 173</t>
  </si>
  <si>
    <t xml:space="preserve"> 6921 = (3^2) * 769</t>
  </si>
  <si>
    <t xml:space="preserve"> 6922 = 2 * 3461</t>
  </si>
  <si>
    <t xml:space="preserve"> 6923 = 7 * 23 * 43</t>
  </si>
  <si>
    <t xml:space="preserve"> 6924 = (2^2) * 3 * 577</t>
  </si>
  <si>
    <t xml:space="preserve"> 6925 = (5^2) * 277</t>
  </si>
  <si>
    <t xml:space="preserve"> 6926 = 2 * 3463</t>
  </si>
  <si>
    <t xml:space="preserve"> 6927 = 3 * 2309</t>
  </si>
  <si>
    <t xml:space="preserve"> 6928 = (2^4) * 433</t>
  </si>
  <si>
    <t xml:space="preserve"> 6929 = (13^2) * 41</t>
  </si>
  <si>
    <t xml:space="preserve"> 6930 = 2 * (3^2) * 5 * 7 * 11</t>
  </si>
  <si>
    <t xml:space="preserve"> 6931 = 29 * 239</t>
  </si>
  <si>
    <t xml:space="preserve"> 6932 = (2^2) * 1733</t>
  </si>
  <si>
    <t xml:space="preserve"> 6933 = 3 * 2311</t>
  </si>
  <si>
    <t xml:space="preserve"> 6934 = 2 * 3467</t>
  </si>
  <si>
    <t xml:space="preserve"> 6935 = 5 * 19 * 73</t>
  </si>
  <si>
    <t xml:space="preserve"> 6936 = (2^3) * 3 * (17^2)</t>
  </si>
  <si>
    <t xml:space="preserve"> 6937 = 7 * 991</t>
  </si>
  <si>
    <t xml:space="preserve"> 6938 = 2 * 3469</t>
  </si>
  <si>
    <t xml:space="preserve"> 6939 = (3^3) * 257</t>
  </si>
  <si>
    <t xml:space="preserve"> 6940 = (2^2) * 5 * 347</t>
  </si>
  <si>
    <t xml:space="preserve"> 6941 = 11 * 631</t>
  </si>
  <si>
    <t xml:space="preserve"> 6942 = 2 * 3 * 13 * 89</t>
  </si>
  <si>
    <t xml:space="preserve"> 6943 = 53 * 131</t>
  </si>
  <si>
    <t xml:space="preserve"> 6944 = (2^5) * 7 * 31</t>
  </si>
  <si>
    <t xml:space="preserve"> 6945 = 3 * 5 * 463</t>
  </si>
  <si>
    <t xml:space="preserve"> 6946 = 2 * 23 * 151</t>
  </si>
  <si>
    <t xml:space="preserve"> 6947 is prime</t>
  </si>
  <si>
    <t xml:space="preserve"> 6948 = (2^2) * (3^2) * 193</t>
  </si>
  <si>
    <t xml:space="preserve"> 6949 is prime</t>
  </si>
  <si>
    <t xml:space="preserve"> 6950 = 2 * (5^2) * 139</t>
  </si>
  <si>
    <t xml:space="preserve"> 6951 = 3 * 7 * 331</t>
  </si>
  <si>
    <t xml:space="preserve"> 6952 = (2^3) * 11 * 79</t>
  </si>
  <si>
    <t xml:space="preserve"> 6953 = 17 * 409</t>
  </si>
  <si>
    <t xml:space="preserve"> 6954 = 2 * 3 * 19 * 61</t>
  </si>
  <si>
    <t xml:space="preserve"> 6955 = 5 * 13 * 107</t>
  </si>
  <si>
    <t xml:space="preserve"> 6956 = (2^2) * 37 * 47</t>
  </si>
  <si>
    <t xml:space="preserve"> 6957 = (3^2) * 773</t>
  </si>
  <si>
    <t xml:space="preserve"> 6958 = 2 * (7^2) * 71</t>
  </si>
  <si>
    <t xml:space="preserve"> 6959 is prime</t>
  </si>
  <si>
    <t xml:space="preserve"> 6960 = (2^4) * 3 * 5 * 29</t>
  </si>
  <si>
    <t xml:space="preserve"> 6961 is prime</t>
  </si>
  <si>
    <t xml:space="preserve"> 6962 = 2 * (59^2)</t>
  </si>
  <si>
    <t xml:space="preserve"> 6963 = 3 * 11 * 211</t>
  </si>
  <si>
    <t xml:space="preserve"> 6964 = (2^2) * 1741</t>
  </si>
  <si>
    <t xml:space="preserve"> 6965 = 5 * 7 * 199</t>
  </si>
  <si>
    <t xml:space="preserve"> 6966 = 2 * (3^4) * 43</t>
  </si>
  <si>
    <t xml:space="preserve"> 6967 is prime</t>
  </si>
  <si>
    <t xml:space="preserve"> 6968 = (2^3) * 13 * 67</t>
  </si>
  <si>
    <t xml:space="preserve"> 6969 = 3 * 23 * 101</t>
  </si>
  <si>
    <t xml:space="preserve"> 6970 = 2 * 5 * 17 * 41</t>
  </si>
  <si>
    <t xml:space="preserve"> 6971 is prime</t>
  </si>
  <si>
    <t xml:space="preserve"> 6972 = (2^2) * 3 * 7 * 83</t>
  </si>
  <si>
    <t xml:space="preserve"> 6973 = 19 * 367</t>
  </si>
  <si>
    <t xml:space="preserve"> 6974 = 2 * 11 * 317</t>
  </si>
  <si>
    <t xml:space="preserve"> 6975 = (3^2) * (5^2) * 31</t>
  </si>
  <si>
    <t xml:space="preserve"> 6976 = (2^6) * 109</t>
  </si>
  <si>
    <t xml:space="preserve"> 6977 is prime</t>
  </si>
  <si>
    <t xml:space="preserve"> 6978 = 2 * 3 * 1163</t>
  </si>
  <si>
    <t xml:space="preserve"> 6979 = 7 * 997</t>
  </si>
  <si>
    <t xml:space="preserve"> 6980 = (2^2) * 5 * 349</t>
  </si>
  <si>
    <t xml:space="preserve"> 6981 = 3 * 13 * 179</t>
  </si>
  <si>
    <t xml:space="preserve"> 6982 = 2 * 3491</t>
  </si>
  <si>
    <t xml:space="preserve"> 6983 is prime</t>
  </si>
  <si>
    <t xml:space="preserve"> 6984 = (2^3) * (3^2) * 97</t>
  </si>
  <si>
    <t xml:space="preserve"> 6985 = 5 * 11 * 127</t>
  </si>
  <si>
    <t xml:space="preserve"> 6986 = 2 * 7 * 499</t>
  </si>
  <si>
    <t xml:space="preserve"> 6987 = 3 * 17 * 137</t>
  </si>
  <si>
    <t xml:space="preserve"> 6988 = (2^2) * 1747</t>
  </si>
  <si>
    <t xml:space="preserve"> 6989 = 29 * 241</t>
  </si>
  <si>
    <t xml:space="preserve"> 6990 = 2 * 3 * 5 * 233</t>
  </si>
  <si>
    <t xml:space="preserve"> 6991 is prime</t>
  </si>
  <si>
    <t xml:space="preserve"> 6992 = (2^4) * 19 * 23</t>
  </si>
  <si>
    <t xml:space="preserve"> 6993 = (3^3) * 7 * 37</t>
  </si>
  <si>
    <t xml:space="preserve"> 6994 = 2 * 13 * 269</t>
  </si>
  <si>
    <t xml:space="preserve"> 6995 = 5 * 1399</t>
  </si>
  <si>
    <t xml:space="preserve"> 6996 = (2^2) * 3 * 11 * 53</t>
  </si>
  <si>
    <t xml:space="preserve"> 6997 is prime</t>
  </si>
  <si>
    <t xml:space="preserve"> 6998 = 2 * 3499</t>
  </si>
  <si>
    <t xml:space="preserve"> 6999 = 3 * 2333</t>
  </si>
  <si>
    <t xml:space="preserve"> 7000 = (2^3) * (5^3) * 7</t>
  </si>
  <si>
    <t xml:space="preserve"> 7001 is prime</t>
  </si>
  <si>
    <t xml:space="preserve"> 7002 = 2 * (3^2) * 389</t>
  </si>
  <si>
    <t xml:space="preserve"> 7003 = 47 * 149</t>
  </si>
  <si>
    <t xml:space="preserve"> 7004 = (2^2) * 17 * 103</t>
  </si>
  <si>
    <t xml:space="preserve"> 7005 = 3 * 5 * 467</t>
  </si>
  <si>
    <t xml:space="preserve"> 7006 = 2 * 31 * 113</t>
  </si>
  <si>
    <t xml:space="preserve"> 7007 = (7^2) * 11 * 13</t>
  </si>
  <si>
    <t xml:space="preserve"> 7008 = (2^5) * 3 * 73</t>
  </si>
  <si>
    <t xml:space="preserve"> 7009 = 43 * 163</t>
  </si>
  <si>
    <t xml:space="preserve"> 7010 = 2 * 5 * 701</t>
  </si>
  <si>
    <t xml:space="preserve"> 7011 = (3^2) * 19 * 41</t>
  </si>
  <si>
    <t xml:space="preserve"> 7012 = (2^2) * 1753</t>
  </si>
  <si>
    <t xml:space="preserve"> 7013 is prime</t>
  </si>
  <si>
    <t xml:space="preserve"> 7014 = 2 * 3 * 7 * 167</t>
  </si>
  <si>
    <t xml:space="preserve"> 7015 = 5 * 23 * 61</t>
  </si>
  <si>
    <t xml:space="preserve"> 7016 = (2^3) * 877</t>
  </si>
  <si>
    <t xml:space="preserve"> 7017 = 3 * 2339</t>
  </si>
  <si>
    <t xml:space="preserve"> 7018 = 2 * (11^2) * 29</t>
  </si>
  <si>
    <t xml:space="preserve"> 7019 is prime</t>
  </si>
  <si>
    <t xml:space="preserve"> 7020 = (2^2) * (3^3) * 5 * 13</t>
  </si>
  <si>
    <t xml:space="preserve"> 7021 = 7 * 17 * 59</t>
  </si>
  <si>
    <t xml:space="preserve"> 7022 = 2 * 3511</t>
  </si>
  <si>
    <t xml:space="preserve"> 7023 = 3 * 2341</t>
  </si>
  <si>
    <t xml:space="preserve"> 7024 = (2^4) * 439</t>
  </si>
  <si>
    <t xml:space="preserve"> 7025 = (5^2) * 281</t>
  </si>
  <si>
    <t xml:space="preserve"> 7026 = 2 * 3 * 1171</t>
  </si>
  <si>
    <t xml:space="preserve"> 7027 is prime</t>
  </si>
  <si>
    <t xml:space="preserve"> 7028 = (2^2) * 7 * 251</t>
  </si>
  <si>
    <t xml:space="preserve"> 7029 = (3^2) * 11 * 71</t>
  </si>
  <si>
    <t xml:space="preserve"> 7030 = 2 * 5 * 19 * 37</t>
  </si>
  <si>
    <t xml:space="preserve"> 7031 = 79 * 89</t>
  </si>
  <si>
    <t xml:space="preserve"> 7032 = (2^3) * 3 * 293</t>
  </si>
  <si>
    <t xml:space="preserve"> 7033 = 13 * 541</t>
  </si>
  <si>
    <t xml:space="preserve"> 7034 = 2 * 3517</t>
  </si>
  <si>
    <t xml:space="preserve"> 7035 = 3 * 5 * 7 * 67</t>
  </si>
  <si>
    <t xml:space="preserve"> 7036 = (2^2) * 1759</t>
  </si>
  <si>
    <t xml:space="preserve"> 7037 = 31 * 227</t>
  </si>
  <si>
    <t xml:space="preserve"> 7038 = 2 * (3^2) * 17 * 23</t>
  </si>
  <si>
    <t xml:space="preserve"> 7039 is prime</t>
  </si>
  <si>
    <t xml:space="preserve"> 7040 = (2^7) * 5 * 11</t>
  </si>
  <si>
    <t xml:space="preserve"> 7041 = 3 * 2347</t>
  </si>
  <si>
    <t xml:space="preserve"> 7042 = 2 * 7 * 503</t>
  </si>
  <si>
    <t xml:space="preserve"> 7043 is prime</t>
  </si>
  <si>
    <t xml:space="preserve"> 7044 = (2^2) * 3 * 587</t>
  </si>
  <si>
    <t xml:space="preserve"> 7045 = 5 * 1409</t>
  </si>
  <si>
    <t xml:space="preserve"> 7046 = 2 * 13 * 271</t>
  </si>
  <si>
    <t xml:space="preserve"> 7047 = (3^5) * 29</t>
  </si>
  <si>
    <t xml:space="preserve"> 7048 = (2^3) * 881</t>
  </si>
  <si>
    <t xml:space="preserve"> 7049 = 7 * 19 * 53</t>
  </si>
  <si>
    <t xml:space="preserve"> 7050 = 2 * 3 * (5^2) * 47</t>
  </si>
  <si>
    <t xml:space="preserve"> 7051 = 11 * 641</t>
  </si>
  <si>
    <t xml:space="preserve"> 7052 = (2^2) * 41 * 43</t>
  </si>
  <si>
    <t xml:space="preserve"> 7053 = 3 * 2351</t>
  </si>
  <si>
    <t xml:space="preserve"> 7054 = 2 * 3527</t>
  </si>
  <si>
    <t xml:space="preserve"> 7055 = 5 * 17 * 83</t>
  </si>
  <si>
    <t xml:space="preserve"> 7056 = (2^4) * (3^2) * (7^2)</t>
  </si>
  <si>
    <t xml:space="preserve"> 7057 is prime</t>
  </si>
  <si>
    <t xml:space="preserve"> 7058 = 2 * 3529</t>
  </si>
  <si>
    <t xml:space="preserve"> 7059 = 3 * 13 * 181</t>
  </si>
  <si>
    <t xml:space="preserve"> 7060 = (2^2) * 5 * 353</t>
  </si>
  <si>
    <t xml:space="preserve"> 7061 = 23 * 307</t>
  </si>
  <si>
    <t xml:space="preserve"> 7062 = 2 * 3 * 11 * 107</t>
  </si>
  <si>
    <t xml:space="preserve"> 7063 = 7 * 1009</t>
  </si>
  <si>
    <t xml:space="preserve"> 7064 = (2^3) * 883</t>
  </si>
  <si>
    <t xml:space="preserve"> 7065 = (3^2) * 5 * 157</t>
  </si>
  <si>
    <t xml:space="preserve"> 7066 = 2 * 3533</t>
  </si>
  <si>
    <t xml:space="preserve"> 7067 = 37 * 191</t>
  </si>
  <si>
    <t xml:space="preserve"> 7068 = (2^2) * 3 * 19 * 31</t>
  </si>
  <si>
    <t xml:space="preserve"> 7069 is prime</t>
  </si>
  <si>
    <t xml:space="preserve"> 7070 = 2 * 5 * 7 * 101</t>
  </si>
  <si>
    <t xml:space="preserve"> 7071 = 3 * 2357</t>
  </si>
  <si>
    <t xml:space="preserve"> 7072 = (2^5) * 13 * 17</t>
  </si>
  <si>
    <t xml:space="preserve"> 7073 = 11 * 643</t>
  </si>
  <si>
    <t xml:space="preserve"> 7074 = 2 * (3^3) * 131</t>
  </si>
  <si>
    <t xml:space="preserve"> 7075 = (5^2) * 283</t>
  </si>
  <si>
    <t xml:space="preserve"> 7076 = (2^2) * 29 * 61</t>
  </si>
  <si>
    <t xml:space="preserve"> 7077 = 3 * 7 * 337</t>
  </si>
  <si>
    <t xml:space="preserve"> 7078 = 2 * 3539</t>
  </si>
  <si>
    <t xml:space="preserve"> 7079 is prime</t>
  </si>
  <si>
    <t xml:space="preserve"> 7080 = (2^3) * 3 * 5 * 59</t>
  </si>
  <si>
    <t xml:space="preserve"> 7081 = 73 * 97</t>
  </si>
  <si>
    <t xml:space="preserve"> 7082 = 2 * 3541</t>
  </si>
  <si>
    <t xml:space="preserve"> 7083 = (3^2) * 787</t>
  </si>
  <si>
    <t xml:space="preserve"> 7084 = (2^2) * 7 * 11 * 23</t>
  </si>
  <si>
    <t xml:space="preserve"> 7085 = 5 * 13 * 109</t>
  </si>
  <si>
    <t xml:space="preserve"> 7086 = 2 * 3 * 1181</t>
  </si>
  <si>
    <t xml:space="preserve"> 7087 = 19 * 373</t>
  </si>
  <si>
    <t xml:space="preserve"> 7088 = (2^4) * 443</t>
  </si>
  <si>
    <t xml:space="preserve"> 7089 = 3 * 17 * 139</t>
  </si>
  <si>
    <t xml:space="preserve"> 7090 = 2 * 5 * 709</t>
  </si>
  <si>
    <t xml:space="preserve"> 7091 = 7 * 1013</t>
  </si>
  <si>
    <t xml:space="preserve"> 7092 = (2^2) * (3^2) * 197</t>
  </si>
  <si>
    <t xml:space="preserve"> 7093 = 41 * 173</t>
  </si>
  <si>
    <t xml:space="preserve"> 7094 = 2 * 3547</t>
  </si>
  <si>
    <t xml:space="preserve"> 7095 = 3 * 5 * 11 * 43</t>
  </si>
  <si>
    <t xml:space="preserve"> 7096 = (2^3) * 887</t>
  </si>
  <si>
    <t xml:space="preserve"> 7097 = 47 * 151</t>
  </si>
  <si>
    <t xml:space="preserve"> 7098 = 2 * 3 * 7 * (13^2)</t>
  </si>
  <si>
    <t xml:space="preserve"> 7099 = 31 * 229</t>
  </si>
  <si>
    <t xml:space="preserve"> 7100 = (2^2) * (5^2) * 71</t>
  </si>
  <si>
    <t xml:space="preserve"> 7101 = (3^3) * 263</t>
  </si>
  <si>
    <t xml:space="preserve"> 7102 = 2 * 53 * 67</t>
  </si>
  <si>
    <t xml:space="preserve"> 7103 is prime</t>
  </si>
  <si>
    <t xml:space="preserve"> 7104 = (2^6) * 3 * 37</t>
  </si>
  <si>
    <t xml:space="preserve"> 7105 = 5 * (7^2) * 29</t>
  </si>
  <si>
    <t xml:space="preserve"> 7106 = 2 * 11 * 17 * 19</t>
  </si>
  <si>
    <t xml:space="preserve"> 7107 = 3 * 23 * 103</t>
  </si>
  <si>
    <t xml:space="preserve"> 7108 = (2^2) * 1777</t>
  </si>
  <si>
    <t xml:space="preserve"> 7109 is prime</t>
  </si>
  <si>
    <t xml:space="preserve"> 7110 = 2 * (3^2) * 5 * 79</t>
  </si>
  <si>
    <t xml:space="preserve"> 7111 = 13 * 547</t>
  </si>
  <si>
    <t xml:space="preserve"> 7112 = (2^3) * 7 * 127</t>
  </si>
  <si>
    <t xml:space="preserve"> 7113 = 3 * 2371</t>
  </si>
  <si>
    <t xml:space="preserve"> 7114 = 2 * 3557</t>
  </si>
  <si>
    <t xml:space="preserve"> 7115 = 5 * 1423</t>
  </si>
  <si>
    <t xml:space="preserve"> 7116 = (2^2) * 3 * 593</t>
  </si>
  <si>
    <t xml:space="preserve"> 7117 = 11 * 647</t>
  </si>
  <si>
    <t xml:space="preserve"> 7118 = 2 * 3559</t>
  </si>
  <si>
    <t xml:space="preserve"> 7119 = (3^2) * 7 * 113</t>
  </si>
  <si>
    <t xml:space="preserve"> 7120 = (2^4) * 5 * 89</t>
  </si>
  <si>
    <t xml:space="preserve"> 7121 is prime</t>
  </si>
  <si>
    <t xml:space="preserve"> 7122 = 2 * 3 * 1187</t>
  </si>
  <si>
    <t xml:space="preserve"> 7123 = 17 * 419</t>
  </si>
  <si>
    <t xml:space="preserve"> 7124 = (2^2) * 13 * 137</t>
  </si>
  <si>
    <t xml:space="preserve"> 7125 = 3 * (5^3) * 19</t>
  </si>
  <si>
    <t xml:space="preserve"> 7126 = 2 * 7 * 509</t>
  </si>
  <si>
    <t xml:space="preserve"> 7127 is prime</t>
  </si>
  <si>
    <t xml:space="preserve"> 7128 = (2^3) * (3^4) * 11</t>
  </si>
  <si>
    <t xml:space="preserve"> 7129 is prime</t>
  </si>
  <si>
    <t xml:space="preserve"> 7130 = 2 * 5 * 23 * 31</t>
  </si>
  <si>
    <t xml:space="preserve"> 7131 = 3 * 2377</t>
  </si>
  <si>
    <t xml:space="preserve"> 7132 = (2^2) * 1783</t>
  </si>
  <si>
    <t xml:space="preserve"> 7133 = 7 * 1019</t>
  </si>
  <si>
    <t xml:space="preserve"> 7134 = 2 * 3 * 29 * 41</t>
  </si>
  <si>
    <t xml:space="preserve"> 7135 = 5 * 1427</t>
  </si>
  <si>
    <t xml:space="preserve"> 7136 = (2^5) * 223</t>
  </si>
  <si>
    <t xml:space="preserve"> 7137 = (3^2) * 13 * 61</t>
  </si>
  <si>
    <t xml:space="preserve"> 7138 = 2 * 43 * 83</t>
  </si>
  <si>
    <t xml:space="preserve"> 7139 = (11^2) * 59</t>
  </si>
  <si>
    <t xml:space="preserve"> 7140 = (2^2) * 3 * 5 * 7 * 17</t>
  </si>
  <si>
    <t xml:space="preserve"> 7141 = 37 * 193</t>
  </si>
  <si>
    <t xml:space="preserve"> 7142 = 2 * 3571</t>
  </si>
  <si>
    <t xml:space="preserve"> 7143 = 3 * 2381</t>
  </si>
  <si>
    <t xml:space="preserve"> 7144 = (2^3) * 19 * 47</t>
  </si>
  <si>
    <t xml:space="preserve"> 7145 = 5 * 1429</t>
  </si>
  <si>
    <t xml:space="preserve"> 7146 = 2 * (3^2) * 397</t>
  </si>
  <si>
    <t xml:space="preserve"> 7147 = 7 * 1021</t>
  </si>
  <si>
    <t xml:space="preserve"> 7148 = (2^2) * 1787</t>
  </si>
  <si>
    <t xml:space="preserve"> 7149 = 3 * 2383</t>
  </si>
  <si>
    <t xml:space="preserve"> 7150 = 2 * (5^2) * 11 * 13</t>
  </si>
  <si>
    <t xml:space="preserve"> 7151 is prime</t>
  </si>
  <si>
    <t xml:space="preserve"> 7152 = (2^4) * 3 * 149</t>
  </si>
  <si>
    <t xml:space="preserve"> 7153 = 23 * 311</t>
  </si>
  <si>
    <t xml:space="preserve"> 7154 = 2 * (7^2) * 73</t>
  </si>
  <si>
    <t xml:space="preserve"> 7155 = (3^3) * 5 * 53</t>
  </si>
  <si>
    <t xml:space="preserve"> 7156 = (2^2) * 1789</t>
  </si>
  <si>
    <t xml:space="preserve"> 7157 = 17 * 421</t>
  </si>
  <si>
    <t xml:space="preserve"> 7158 = 2 * 3 * 1193</t>
  </si>
  <si>
    <t xml:space="preserve"> 7159 is prime</t>
  </si>
  <si>
    <t xml:space="preserve"> 7160 = (2^3) * 5 * 179</t>
  </si>
  <si>
    <t xml:space="preserve"> 7161 = 3 * 7 * 11 * 31</t>
  </si>
  <si>
    <t xml:space="preserve"> 7162 = 2 * 3581</t>
  </si>
  <si>
    <t xml:space="preserve"> 7163 = 13 * 19 * 29</t>
  </si>
  <si>
    <t xml:space="preserve"> 7164 = (2^2) * (3^2) * 199</t>
  </si>
  <si>
    <t xml:space="preserve"> 7165 = 5 * 1433</t>
  </si>
  <si>
    <t xml:space="preserve"> 7166 = 2 * 3583</t>
  </si>
  <si>
    <t xml:space="preserve"> 7167 = 3 * 2389</t>
  </si>
  <si>
    <t xml:space="preserve"> 7168 = (2^10) * 7</t>
  </si>
  <si>
    <t xml:space="preserve"> 7169 = 67 * 107</t>
  </si>
  <si>
    <t xml:space="preserve"> 7170 = 2 * 3 * 5 * 239</t>
  </si>
  <si>
    <t xml:space="preserve"> 7171 = 71 * 101</t>
  </si>
  <si>
    <t xml:space="preserve"> 7172 = (2^2) * 11 * 163</t>
  </si>
  <si>
    <t xml:space="preserve"> 7173 = (3^2) * 797</t>
  </si>
  <si>
    <t xml:space="preserve"> 7174 = 2 * 17 * 211</t>
  </si>
  <si>
    <t xml:space="preserve"> 7175 = (5^2) * 7 * 41</t>
  </si>
  <si>
    <t xml:space="preserve"> 7176 = (2^3) * 3 * 13 * 23</t>
  </si>
  <si>
    <t xml:space="preserve"> 7177 is prime</t>
  </si>
  <si>
    <t xml:space="preserve"> 7178 = 2 * 37 * 97</t>
  </si>
  <si>
    <t xml:space="preserve"> 7179 = 3 * 2393</t>
  </si>
  <si>
    <t xml:space="preserve"> 7180 = (2^2) * 5 * 359</t>
  </si>
  <si>
    <t xml:space="preserve"> 7181 = 43 * 167</t>
  </si>
  <si>
    <t xml:space="preserve"> 7182 = 2 * (3^3) * 7 * 19</t>
  </si>
  <si>
    <t xml:space="preserve"> 7183 = 11 * 653</t>
  </si>
  <si>
    <t xml:space="preserve"> 7184 = (2^4) * 449</t>
  </si>
  <si>
    <t xml:space="preserve"> 7185 = 3 * 5 * 479</t>
  </si>
  <si>
    <t xml:space="preserve"> 7186 = 2 * 3593</t>
  </si>
  <si>
    <t xml:space="preserve"> 7187 is prime</t>
  </si>
  <si>
    <t xml:space="preserve"> 7188 = (2^2) * 3 * 599</t>
  </si>
  <si>
    <t xml:space="preserve"> 7189 = 7 * 13 * 79</t>
  </si>
  <si>
    <t xml:space="preserve"> 7190 = 2 * 5 * 719</t>
  </si>
  <si>
    <t xml:space="preserve"> 7191 = (3^2) * 17 * 47</t>
  </si>
  <si>
    <t xml:space="preserve"> 7192 = (2^3) * 29 * 31</t>
  </si>
  <si>
    <t xml:space="preserve"> 7193 is prime</t>
  </si>
  <si>
    <t xml:space="preserve"> 7194 = 2 * 3 * 11 * 109</t>
  </si>
  <si>
    <t xml:space="preserve"> 7195 = 5 * 1439</t>
  </si>
  <si>
    <t xml:space="preserve"> 7196 = (2^2) * 7 * 257</t>
  </si>
  <si>
    <t xml:space="preserve"> 7197 = 3 * 2399</t>
  </si>
  <si>
    <t xml:space="preserve"> 7198 = 2 * 59 * 61</t>
  </si>
  <si>
    <t xml:space="preserve"> 7199 = 23 * 313</t>
  </si>
  <si>
    <t xml:space="preserve"> 7200 = (2^5) * (3^2) * (5^2)</t>
  </si>
  <si>
    <t xml:space="preserve"> 7201 = 19 * 379</t>
  </si>
  <si>
    <t xml:space="preserve"> 7202 = 2 * 13 * 277</t>
  </si>
  <si>
    <t xml:space="preserve"> 7203 = 3 * (7^4)</t>
  </si>
  <si>
    <t xml:space="preserve"> 7204 = (2^2) * 1801</t>
  </si>
  <si>
    <t xml:space="preserve"> 7205 = 5 * 11 * 131</t>
  </si>
  <si>
    <t xml:space="preserve"> 7206 = 2 * 3 * 1201</t>
  </si>
  <si>
    <t xml:space="preserve"> 7207 is prime</t>
  </si>
  <si>
    <t xml:space="preserve"> 7208 = (2^3) * 17 * 53</t>
  </si>
  <si>
    <t xml:space="preserve"> 7209 = (3^4) * 89</t>
  </si>
  <si>
    <t xml:space="preserve"> 7210 = 2 * 5 * 7 * 103</t>
  </si>
  <si>
    <t xml:space="preserve"> 7211 is prime</t>
  </si>
  <si>
    <t xml:space="preserve"> 7212 = (2^2) * 3 * 601</t>
  </si>
  <si>
    <t xml:space="preserve"> 7213 is prime</t>
  </si>
  <si>
    <t xml:space="preserve"> 7214 = 2 * 3607</t>
  </si>
  <si>
    <t xml:space="preserve"> 7215 = 3 * 5 * 13 * 37</t>
  </si>
  <si>
    <t xml:space="preserve"> 7216 = (2^4) * 11 * 41</t>
  </si>
  <si>
    <t xml:space="preserve"> 7217 = 7 * 1031</t>
  </si>
  <si>
    <t xml:space="preserve"> 7218 = 2 * (3^2) * 401</t>
  </si>
  <si>
    <t xml:space="preserve"> 7219 is prime</t>
  </si>
  <si>
    <t xml:space="preserve"> 7220 = (2^2) * 5 * (19^2)</t>
  </si>
  <si>
    <t xml:space="preserve"> 7221 = 3 * 29 * 83</t>
  </si>
  <si>
    <t xml:space="preserve"> 7222 = 2 * 23 * 157</t>
  </si>
  <si>
    <t xml:space="preserve"> 7223 = 31 * 233</t>
  </si>
  <si>
    <t xml:space="preserve"> 7224 = (2^3) * 3 * 7 * 43</t>
  </si>
  <si>
    <t xml:space="preserve"> 7225 = (5^2) * (17^2)</t>
  </si>
  <si>
    <t xml:space="preserve"> 7226 = 2 * 3613</t>
  </si>
  <si>
    <t xml:space="preserve"> 7227 = (3^2) * 11 * 73</t>
  </si>
  <si>
    <t xml:space="preserve"> 7228 = (2^2) * 13 * 139</t>
  </si>
  <si>
    <t xml:space="preserve"> 7229 is prime</t>
  </si>
  <si>
    <t xml:space="preserve"> 7230 = 2 * 3 * 5 * 241</t>
  </si>
  <si>
    <t xml:space="preserve"> 7231 = 7 * 1033</t>
  </si>
  <si>
    <t xml:space="preserve"> 7232 = (2^6) * 113</t>
  </si>
  <si>
    <t xml:space="preserve"> 7233 = 3 * 2411</t>
  </si>
  <si>
    <t xml:space="preserve"> 7234 = 2 * 3617</t>
  </si>
  <si>
    <t xml:space="preserve"> 7235 = 5 * 1447</t>
  </si>
  <si>
    <t xml:space="preserve"> 7236 = (2^2) * (3^3) * 67</t>
  </si>
  <si>
    <t xml:space="preserve"> 7237 is prime</t>
  </si>
  <si>
    <t xml:space="preserve"> 7238 = 2 * 7 * 11 * 47</t>
  </si>
  <si>
    <t xml:space="preserve"> 7239 = 3 * 19 * 127</t>
  </si>
  <si>
    <t xml:space="preserve"> 7240 = (2^3) * 5 * 181</t>
  </si>
  <si>
    <t xml:space="preserve"> 7241 = 13 * 557</t>
  </si>
  <si>
    <t xml:space="preserve"> 7242 = 2 * 3 * 17 * 71</t>
  </si>
  <si>
    <t xml:space="preserve"> 7243 is prime</t>
  </si>
  <si>
    <t xml:space="preserve"> 7244 = (2^2) * 1811</t>
  </si>
  <si>
    <t xml:space="preserve"> 7245 = (3^2) * 5 * 7 * 23</t>
  </si>
  <si>
    <t xml:space="preserve"> 7246 = 2 * 3623</t>
  </si>
  <si>
    <t xml:space="preserve"> 7247 is prime</t>
  </si>
  <si>
    <t xml:space="preserve"> 7248 = (2^4) * 3 * 151</t>
  </si>
  <si>
    <t xml:space="preserve"> 7249 = 11 * 659</t>
  </si>
  <si>
    <t xml:space="preserve"> 7250 = 2 * (5^3) * 29</t>
  </si>
  <si>
    <t xml:space="preserve"> 7251 = 3 * 2417</t>
  </si>
  <si>
    <t xml:space="preserve"> 7252 = (2^2) * (7^2) * 37</t>
  </si>
  <si>
    <t xml:space="preserve"> 7253 is prime</t>
  </si>
  <si>
    <t xml:space="preserve"> 7254 = 2 * (3^2) * 13 * 31</t>
  </si>
  <si>
    <t xml:space="preserve"> 7255 = 5 * 1451</t>
  </si>
  <si>
    <t xml:space="preserve"> 7256 = (2^3) * 907</t>
  </si>
  <si>
    <t xml:space="preserve"> 7257 = 3 * 41 * 59</t>
  </si>
  <si>
    <t xml:space="preserve"> 7258 = 2 * 19 * 191</t>
  </si>
  <si>
    <t xml:space="preserve"> 7259 = 7 * 17 * 61</t>
  </si>
  <si>
    <t xml:space="preserve"> 7260 = (2^2) * 3 * 5 * (11^2)</t>
  </si>
  <si>
    <t xml:space="preserve"> 7261 = 53 * 137</t>
  </si>
  <si>
    <t xml:space="preserve"> 7262 = 2 * 3631</t>
  </si>
  <si>
    <t xml:space="preserve"> 7263 = (3^3) * 269</t>
  </si>
  <si>
    <t xml:space="preserve"> 7264 = (2^5) * 227</t>
  </si>
  <si>
    <t xml:space="preserve"> 7265 = 5 * 1453</t>
  </si>
  <si>
    <t xml:space="preserve"> 7266 = 2 * 3 * 7 * 173</t>
  </si>
  <si>
    <t xml:space="preserve"> 7267 = (13^2) * 43</t>
  </si>
  <si>
    <t xml:space="preserve"> 7268 = (2^2) * 23 * 79</t>
  </si>
  <si>
    <t xml:space="preserve"> 7269 = 3 * 2423</t>
  </si>
  <si>
    <t xml:space="preserve"> 7270 = 2 * 5 * 727</t>
  </si>
  <si>
    <t xml:space="preserve"> 7271 = 11 * 661</t>
  </si>
  <si>
    <t xml:space="preserve"> 7272 = (2^3) * (3^2) * 101</t>
  </si>
  <si>
    <t xml:space="preserve"> 7273 = 7 * 1039</t>
  </si>
  <si>
    <t xml:space="preserve"> 7274 = 2 * 3637</t>
  </si>
  <si>
    <t xml:space="preserve"> 7275 = 3 * (5^2) * 97</t>
  </si>
  <si>
    <t xml:space="preserve"> 7276 = (2^2) * 17 * 107</t>
  </si>
  <si>
    <t xml:space="preserve"> 7277 = 19 * 383</t>
  </si>
  <si>
    <t xml:space="preserve"> 7278 = 2 * 3 * 1213</t>
  </si>
  <si>
    <t xml:space="preserve"> 7279 = 29 * 251</t>
  </si>
  <si>
    <t xml:space="preserve"> 7280 = (2^4) * 5 * 7 * 13</t>
  </si>
  <si>
    <t xml:space="preserve"> 7281 = (3^2) * 809</t>
  </si>
  <si>
    <t xml:space="preserve"> 7282 = 2 * 11 * 331</t>
  </si>
  <si>
    <t xml:space="preserve"> 7283 is prime</t>
  </si>
  <si>
    <t xml:space="preserve"> 7284 = (2^2) * 3 * 607</t>
  </si>
  <si>
    <t xml:space="preserve"> 7285 = 5 * 31 * 47</t>
  </si>
  <si>
    <t xml:space="preserve"> 7286 = 2 * 3643</t>
  </si>
  <si>
    <t xml:space="preserve"> 7287 = 3 * 7 * 347</t>
  </si>
  <si>
    <t xml:space="preserve"> 7288 = (2^3) * 911</t>
  </si>
  <si>
    <t xml:space="preserve"> 7289 = 37 * 197</t>
  </si>
  <si>
    <t xml:space="preserve"> 7290 = 2 * (3^6) * 5</t>
  </si>
  <si>
    <t xml:space="preserve"> 7291 = 23 * 317</t>
  </si>
  <si>
    <t xml:space="preserve"> 7292 = (2^2) * 1823</t>
  </si>
  <si>
    <t xml:space="preserve"> 7293 = 3 * 11 * 13 * 17</t>
  </si>
  <si>
    <t xml:space="preserve"> 7294 = 2 * 7 * 521</t>
  </si>
  <si>
    <t xml:space="preserve"> 7295 = 5 * 1459</t>
  </si>
  <si>
    <t xml:space="preserve"> 7296 = (2^7) * 3 * 19</t>
  </si>
  <si>
    <t xml:space="preserve"> 7297 is prime</t>
  </si>
  <si>
    <t xml:space="preserve"> 7298 = 2 * 41 * 89</t>
  </si>
  <si>
    <t xml:space="preserve"> 7299 = (3^2) * 811</t>
  </si>
  <si>
    <t xml:space="preserve"> 7300 = (2^2) * (5^2) * 73</t>
  </si>
  <si>
    <t xml:space="preserve"> 7301 = (7^2) * 149</t>
  </si>
  <si>
    <t xml:space="preserve"> 7302 = 2 * 3 * 1217</t>
  </si>
  <si>
    <t xml:space="preserve"> 7303 = 67 * 109</t>
  </si>
  <si>
    <t xml:space="preserve"> 7304 = (2^3) * 11 * 83</t>
  </si>
  <si>
    <t xml:space="preserve"> 7305 = 3 * 5 * 487</t>
  </si>
  <si>
    <t xml:space="preserve"> 7306 = 2 * 13 * 281</t>
  </si>
  <si>
    <t xml:space="preserve"> 7307 is prime</t>
  </si>
  <si>
    <t xml:space="preserve"> 7308 = (2^2) * (3^2) * 7 * 29</t>
  </si>
  <si>
    <t xml:space="preserve"> 7309 is prime</t>
  </si>
  <si>
    <t xml:space="preserve"> 7310 = 2 * 5 * 17 * 43</t>
  </si>
  <si>
    <t xml:space="preserve"> 7311 = 3 * 2437</t>
  </si>
  <si>
    <t xml:space="preserve"> 7312 = (2^4) * 457</t>
  </si>
  <si>
    <t xml:space="preserve"> 7313 = 71 * 103</t>
  </si>
  <si>
    <t xml:space="preserve"> 7314 = 2 * 3 * 23 * 53</t>
  </si>
  <si>
    <t xml:space="preserve"> 7315 = 5 * 7 * 11 * 19</t>
  </si>
  <si>
    <t xml:space="preserve"> 7316 = (2^2) * 31 * 59</t>
  </si>
  <si>
    <t xml:space="preserve"> 7317 = (3^3) * 271</t>
  </si>
  <si>
    <t xml:space="preserve"> 7318 = 2 * 3659</t>
  </si>
  <si>
    <t xml:space="preserve"> 7319 = 13 * 563</t>
  </si>
  <si>
    <t xml:space="preserve"> 7320 = (2^3) * 3 * 5 * 61</t>
  </si>
  <si>
    <t xml:space="preserve"> 7321 is prime</t>
  </si>
  <si>
    <t xml:space="preserve"> 7322 = 2 * 7 * 523</t>
  </si>
  <si>
    <t xml:space="preserve"> 7323 = 3 * 2441</t>
  </si>
  <si>
    <t xml:space="preserve"> 7324 = (2^2) * 1831</t>
  </si>
  <si>
    <t xml:space="preserve"> 7325 = (5^2) * 293</t>
  </si>
  <si>
    <t xml:space="preserve"> 7326 = 2 * (3^2) * 11 * 37</t>
  </si>
  <si>
    <t xml:space="preserve"> 7327 = 17 * 431</t>
  </si>
  <si>
    <t xml:space="preserve"> 7328 = (2^5) * 229</t>
  </si>
  <si>
    <t xml:space="preserve"> 7329 = 3 * 7 * 349</t>
  </si>
  <si>
    <t xml:space="preserve"> 7330 = 2 * 5 * 733</t>
  </si>
  <si>
    <t xml:space="preserve"> 7331 is prime</t>
  </si>
  <si>
    <t xml:space="preserve"> 7332 = (2^2) * 3 * 13 * 47</t>
  </si>
  <si>
    <t xml:space="preserve"> 7333 is prime</t>
  </si>
  <si>
    <t xml:space="preserve"> 7334 = 2 * 19 * 193</t>
  </si>
  <si>
    <t xml:space="preserve"> 7335 = (3^2) * 5 * 163</t>
  </si>
  <si>
    <t xml:space="preserve"> 7336 = (2^3) * 7 * 131</t>
  </si>
  <si>
    <t xml:space="preserve"> 7337 = 11 * 23 * 29</t>
  </si>
  <si>
    <t xml:space="preserve"> 7338 = 2 * 3 * 1223</t>
  </si>
  <si>
    <t xml:space="preserve"> 7339 = 41 * 179</t>
  </si>
  <si>
    <t xml:space="preserve"> 7340 = (2^2) * 5 * 367</t>
  </si>
  <si>
    <t xml:space="preserve"> 7341 = 3 * 2447</t>
  </si>
  <si>
    <t xml:space="preserve"> 7342 = 2 * 3671</t>
  </si>
  <si>
    <t xml:space="preserve"> 7343 = 7 * 1049</t>
  </si>
  <si>
    <t xml:space="preserve"> 7344 = (2^4) * (3^3) * 17</t>
  </si>
  <si>
    <t xml:space="preserve"> 7345 = 5 * 13 * 113</t>
  </si>
  <si>
    <t xml:space="preserve"> 7346 = 2 * 3673</t>
  </si>
  <si>
    <t xml:space="preserve"> 7347 = 3 * 31 * 79</t>
  </si>
  <si>
    <t xml:space="preserve"> 7348 = (2^2) * 11 * 167</t>
  </si>
  <si>
    <t xml:space="preserve"> 7349 is prime</t>
  </si>
  <si>
    <t xml:space="preserve"> 7350 = 2 * 3 * (5^2) * (7^2)</t>
  </si>
  <si>
    <t xml:space="preserve"> 7351 is prime</t>
  </si>
  <si>
    <t xml:space="preserve"> 7352 = (2^3) * 919</t>
  </si>
  <si>
    <t xml:space="preserve"> 7353 = (3^2) * 19 * 43</t>
  </si>
  <si>
    <t xml:space="preserve"> 7354 = 2 * 3677</t>
  </si>
  <si>
    <t xml:space="preserve"> 7355 = 5 * 1471</t>
  </si>
  <si>
    <t xml:space="preserve"> 7356 = (2^2) * 3 * 613</t>
  </si>
  <si>
    <t xml:space="preserve"> 7357 = 7 * 1051</t>
  </si>
  <si>
    <t xml:space="preserve"> 7358 = 2 * 13 * 283</t>
  </si>
  <si>
    <t xml:space="preserve"> 7359 = 3 * 11 * 223</t>
  </si>
  <si>
    <t xml:space="preserve"> 7360 = (2^6) * 5 * 23</t>
  </si>
  <si>
    <t xml:space="preserve"> 7361 = 17 * 433</t>
  </si>
  <si>
    <t xml:space="preserve"> 7362 = 2 * (3^2) * 409</t>
  </si>
  <si>
    <t xml:space="preserve"> 7363 = 37 * 199</t>
  </si>
  <si>
    <t xml:space="preserve"> 7364 = (2^2) * 7 * 263</t>
  </si>
  <si>
    <t xml:space="preserve"> 7365 = 3 * 5 * 491</t>
  </si>
  <si>
    <t xml:space="preserve"> 7366 = 2 * 29 * 127</t>
  </si>
  <si>
    <t xml:space="preserve"> 7367 = 53 * 139</t>
  </si>
  <si>
    <t xml:space="preserve"> 7368 = (2^3) * 3 * 307</t>
  </si>
  <si>
    <t xml:space="preserve"> 7369 is prime</t>
  </si>
  <si>
    <t xml:space="preserve"> 7370 = 2 * 5 * 11 * 67</t>
  </si>
  <si>
    <t xml:space="preserve"> 7371 = (3^4) * 7 * 13</t>
  </si>
  <si>
    <t xml:space="preserve"> 7372 = (2^2) * 19 * 97</t>
  </si>
  <si>
    <t xml:space="preserve"> 7373 = 73 * 101</t>
  </si>
  <si>
    <t xml:space="preserve"> 7374 = 2 * 3 * 1229</t>
  </si>
  <si>
    <t xml:space="preserve"> 7375 = (5^3) * 59</t>
  </si>
  <si>
    <t xml:space="preserve"> 7376 = (2^4) * 461</t>
  </si>
  <si>
    <t xml:space="preserve"> 7377 = 3 * 2459</t>
  </si>
  <si>
    <t xml:space="preserve"> 7378 = 2 * 7 * 17 * 31</t>
  </si>
  <si>
    <t xml:space="preserve"> 7379 = 47 * 157</t>
  </si>
  <si>
    <t xml:space="preserve"> 7380 = (2^2) * (3^2) * 5 * 41</t>
  </si>
  <si>
    <t xml:space="preserve"> 7381 = (11^2) * 61</t>
  </si>
  <si>
    <t xml:space="preserve"> 7382 = 2 * 3691</t>
  </si>
  <si>
    <t xml:space="preserve"> 7383 = 3 * 23 * 107</t>
  </si>
  <si>
    <t xml:space="preserve"> 7384 = (2^3) * 13 * 71</t>
  </si>
  <si>
    <t xml:space="preserve"> 7385 = 5 * 7 * 211</t>
  </si>
  <si>
    <t xml:space="preserve"> 7386 = 2 * 3 * 1231</t>
  </si>
  <si>
    <t xml:space="preserve"> 7387 = 83 * 89</t>
  </si>
  <si>
    <t xml:space="preserve"> 7388 = (2^2) * 1847</t>
  </si>
  <si>
    <t xml:space="preserve"> 7389 = (3^2) * 821</t>
  </si>
  <si>
    <t xml:space="preserve"> 7390 = 2 * 5 * 739</t>
  </si>
  <si>
    <t xml:space="preserve"> 7391 = 19 * 389</t>
  </si>
  <si>
    <t xml:space="preserve"> 7392 = (2^5) * 3 * 7 * 11</t>
  </si>
  <si>
    <t xml:space="preserve"> 7393 is prime</t>
  </si>
  <si>
    <t xml:space="preserve"> 7394 = 2 * 3697</t>
  </si>
  <si>
    <t xml:space="preserve"> 7395 = 3 * 5 * 17 * 29</t>
  </si>
  <si>
    <t xml:space="preserve"> 7396 = (2^2) * (43^2)</t>
  </si>
  <si>
    <t xml:space="preserve"> 7397 = 13 * 569</t>
  </si>
  <si>
    <t xml:space="preserve"> 7398 = 2 * (3^3) * 137</t>
  </si>
  <si>
    <t xml:space="preserve"> 7399 = (7^2) * 151</t>
  </si>
  <si>
    <t xml:space="preserve"> 7400 = (2^3) * (5^2) * 37</t>
  </si>
  <si>
    <t xml:space="preserve"> 7401 = 3 * 2467</t>
  </si>
  <si>
    <t xml:space="preserve"> 7402 = 2 * 3701</t>
  </si>
  <si>
    <t xml:space="preserve"> 7403 = 11 * 673</t>
  </si>
  <si>
    <t xml:space="preserve"> 7404 = (2^2) * 3 * 617</t>
  </si>
  <si>
    <t xml:space="preserve"> 7405 = 5 * 1481</t>
  </si>
  <si>
    <t xml:space="preserve"> 7406 = 2 * 7 * (23^2)</t>
  </si>
  <si>
    <t xml:space="preserve"> 7407 = (3^2) * 823</t>
  </si>
  <si>
    <t xml:space="preserve"> 7408 = (2^4) * 463</t>
  </si>
  <si>
    <t xml:space="preserve"> 7409 = 31 * 239</t>
  </si>
  <si>
    <t xml:space="preserve"> 7410 = 2 * 3 * 5 * 13 * 19</t>
  </si>
  <si>
    <t xml:space="preserve"> 7411 is prime</t>
  </si>
  <si>
    <t xml:space="preserve"> 7412 = (2^2) * 17 * 109</t>
  </si>
  <si>
    <t xml:space="preserve"> 7413 = 3 * 7 * 353</t>
  </si>
  <si>
    <t xml:space="preserve"> 7414 = 2 * 11 * 337</t>
  </si>
  <si>
    <t xml:space="preserve"> 7415 = 5 * 1483</t>
  </si>
  <si>
    <t xml:space="preserve"> 7416 = (2^3) * (3^2) * 103</t>
  </si>
  <si>
    <t xml:space="preserve"> 7417 is prime</t>
  </si>
  <si>
    <t xml:space="preserve"> 7418 = 2 * 3709</t>
  </si>
  <si>
    <t xml:space="preserve"> 7419 = 3 * 2473</t>
  </si>
  <si>
    <t xml:space="preserve"> 7420 = (2^2) * 5 * 7 * 53</t>
  </si>
  <si>
    <t xml:space="preserve"> 7421 = 41 * 181</t>
  </si>
  <si>
    <t xml:space="preserve"> 7422 = 2 * 3 * 1237</t>
  </si>
  <si>
    <t xml:space="preserve"> 7423 = 13 * 571</t>
  </si>
  <si>
    <t xml:space="preserve"> 7424 = (2^8) * 29</t>
  </si>
  <si>
    <t xml:space="preserve"> 7425 = (3^3) * (5^2) * 11</t>
  </si>
  <si>
    <t xml:space="preserve"> 7426 = 2 * 47 * 79</t>
  </si>
  <si>
    <t xml:space="preserve"> 7427 = 7 * 1061</t>
  </si>
  <si>
    <t xml:space="preserve"> 7428 = (2^2) * 3 * 619</t>
  </si>
  <si>
    <t xml:space="preserve"> 7429 = 17 * 19 * 23</t>
  </si>
  <si>
    <t xml:space="preserve"> 7430 = 2 * 5 * 743</t>
  </si>
  <si>
    <t xml:space="preserve"> 7431 = 3 * 2477</t>
  </si>
  <si>
    <t xml:space="preserve"> 7432 = (2^3) * 929</t>
  </si>
  <si>
    <t xml:space="preserve"> 7433 is prime</t>
  </si>
  <si>
    <t xml:space="preserve"> 7434 = 2 * (3^2) * 7 * 59</t>
  </si>
  <si>
    <t xml:space="preserve"> 7435 = 5 * 1487</t>
  </si>
  <si>
    <t xml:space="preserve"> 7436 = (2^2) * 11 * (13^2)</t>
  </si>
  <si>
    <t xml:space="preserve"> 7437 = 3 * 37 * 67</t>
  </si>
  <si>
    <t xml:space="preserve"> 7438 = 2 * 3719</t>
  </si>
  <si>
    <t xml:space="preserve"> 7439 = 43 * 173</t>
  </si>
  <si>
    <t xml:space="preserve"> 7440 = (2^4) * 3 * 5 * 31</t>
  </si>
  <si>
    <t xml:space="preserve"> 7441 = 7 * 1063</t>
  </si>
  <si>
    <t xml:space="preserve"> 7442 = 2 * (61^2)</t>
  </si>
  <si>
    <t xml:space="preserve"> 7443 = (3^2) * 827</t>
  </si>
  <si>
    <t xml:space="preserve"> 7444 = (2^2) * 1861</t>
  </si>
  <si>
    <t xml:space="preserve"> 7445 = 5 * 1489</t>
  </si>
  <si>
    <t xml:space="preserve"> 7446 = 2 * 3 * 17 * 73</t>
  </si>
  <si>
    <t xml:space="preserve"> 7447 = 11 * 677</t>
  </si>
  <si>
    <t xml:space="preserve"> 7448 = (2^3) * (7^2) * 19</t>
  </si>
  <si>
    <t xml:space="preserve"> 7449 = 3 * 13 * 191</t>
  </si>
  <si>
    <t xml:space="preserve"> 7450 = 2 * (5^2) * 149</t>
  </si>
  <si>
    <t xml:space="preserve"> 7451 is prime</t>
  </si>
  <si>
    <t xml:space="preserve"> 7452 = (2^2) * (3^4) * 23</t>
  </si>
  <si>
    <t xml:space="preserve"> 7453 = 29 * 257</t>
  </si>
  <si>
    <t xml:space="preserve"> 7454 = 2 * 3727</t>
  </si>
  <si>
    <t xml:space="preserve"> 7455 = 3 * 5 * 7 * 71</t>
  </si>
  <si>
    <t xml:space="preserve"> 7456 = (2^5) * 233</t>
  </si>
  <si>
    <t xml:space="preserve"> 7457 is prime</t>
  </si>
  <si>
    <t xml:space="preserve"> 7458 = 2 * 3 * 11 * 113</t>
  </si>
  <si>
    <t xml:space="preserve"> 7459 is prime</t>
  </si>
  <si>
    <t xml:space="preserve"> 7460 = (2^2) * 5 * 373</t>
  </si>
  <si>
    <t xml:space="preserve"> 7461 = (3^2) * 829</t>
  </si>
  <si>
    <t xml:space="preserve"> 7462 = 2 * 7 * 13 * 41</t>
  </si>
  <si>
    <t xml:space="preserve"> 7463 = 17 * 439</t>
  </si>
  <si>
    <t xml:space="preserve"> 7464 = (2^3) * 3 * 311</t>
  </si>
  <si>
    <t xml:space="preserve"> 7465 = 5 * 1493</t>
  </si>
  <si>
    <t xml:space="preserve"> 7466 = 2 * 3733</t>
  </si>
  <si>
    <t xml:space="preserve"> 7467 = 3 * 19 * 131</t>
  </si>
  <si>
    <t xml:space="preserve"> 7468 = (2^2) * 1867</t>
  </si>
  <si>
    <t xml:space="preserve"> 7469 = 7 * 11 * 97</t>
  </si>
  <si>
    <t xml:space="preserve"> 7470 = 2 * (3^2) * 5 * 83</t>
  </si>
  <si>
    <t xml:space="preserve"> 7471 = 31 * 241</t>
  </si>
  <si>
    <t xml:space="preserve"> 7472 = (2^4) * 467</t>
  </si>
  <si>
    <t xml:space="preserve"> 7473 = 3 * 47 * 53</t>
  </si>
  <si>
    <t xml:space="preserve"> 7474 = 2 * 37 * 101</t>
  </si>
  <si>
    <t xml:space="preserve"> 7475 = (5^2) * 13 * 23</t>
  </si>
  <si>
    <t xml:space="preserve"> 7476 = (2^2) * 3 * 7 * 89</t>
  </si>
  <si>
    <t xml:space="preserve"> 7477 is prime</t>
  </si>
  <si>
    <t xml:space="preserve"> 7478 = 2 * 3739</t>
  </si>
  <si>
    <t xml:space="preserve"> 7479 = (3^3) * 277</t>
  </si>
  <si>
    <t xml:space="preserve"> 7480 = (2^3) * 5 * 11 * 17</t>
  </si>
  <si>
    <t xml:space="preserve"> 7481 is prime</t>
  </si>
  <si>
    <t xml:space="preserve"> 7482 = 2 * 3 * 29 * 43</t>
  </si>
  <si>
    <t xml:space="preserve"> 7483 = 7 * 1069</t>
  </si>
  <si>
    <t xml:space="preserve"> 7484 = (2^2) * 1871</t>
  </si>
  <si>
    <t xml:space="preserve"> 7485 = 3 * 5 * 499</t>
  </si>
  <si>
    <t xml:space="preserve"> 7486 = 2 * 19 * 197</t>
  </si>
  <si>
    <t xml:space="preserve"> 7487 is prime</t>
  </si>
  <si>
    <t xml:space="preserve"> 7488 = (2^6) * (3^2) * 13</t>
  </si>
  <si>
    <t xml:space="preserve"> 7489 is prime</t>
  </si>
  <si>
    <t xml:space="preserve"> 7490 = 2 * 5 * 7 * 107</t>
  </si>
  <si>
    <t xml:space="preserve"> 7491 = 3 * 11 * 227</t>
  </si>
  <si>
    <t xml:space="preserve"> 7492 = (2^2) * 1873</t>
  </si>
  <si>
    <t xml:space="preserve"> 7493 = 59 * 127</t>
  </si>
  <si>
    <t xml:space="preserve"> 7494 = 2 * 3 * 1249</t>
  </si>
  <si>
    <t xml:space="preserve"> 7495 = 5 * 1499</t>
  </si>
  <si>
    <t xml:space="preserve"> 7496 = (2^3) * 937</t>
  </si>
  <si>
    <t xml:space="preserve"> 7497 = (3^2) * (7^2) * 17</t>
  </si>
  <si>
    <t xml:space="preserve"> 7498 = 2 * 23 * 163</t>
  </si>
  <si>
    <t xml:space="preserve"> 7499 is prime</t>
  </si>
  <si>
    <t xml:space="preserve"> 7500 = (2^2) * 3 * (5^4)</t>
  </si>
  <si>
    <t xml:space="preserve"> 7501 = 13 * 577</t>
  </si>
  <si>
    <t xml:space="preserve"> 7502 = 2 * (11^2) * 31</t>
  </si>
  <si>
    <t xml:space="preserve"> 7503 = 3 * 41 * 61</t>
  </si>
  <si>
    <t xml:space="preserve"> 7504 = (2^4) * 7 * 67</t>
  </si>
  <si>
    <t xml:space="preserve"> 7505 = 5 * 19 * 79</t>
  </si>
  <si>
    <t xml:space="preserve"> 7506 = 2 * (3^3) * 139</t>
  </si>
  <si>
    <t xml:space="preserve"> 7507 is prime</t>
  </si>
  <si>
    <t xml:space="preserve"> 7508 = (2^2) * 1877</t>
  </si>
  <si>
    <t xml:space="preserve"> 7509 = 3 * 2503</t>
  </si>
  <si>
    <t xml:space="preserve"> 7510 = 2 * 5 * 751</t>
  </si>
  <si>
    <t xml:space="preserve"> 7511 = 7 * 29 * 37</t>
  </si>
  <si>
    <t xml:space="preserve"> 7512 = (2^3) * 3 * 313</t>
  </si>
  <si>
    <t xml:space="preserve"> 7513 = 11 * 683</t>
  </si>
  <si>
    <t xml:space="preserve"> 7514 = 2 * 13 * (17^2)</t>
  </si>
  <si>
    <t xml:space="preserve"> 7515 = (3^2) * 5 * 167</t>
  </si>
  <si>
    <t xml:space="preserve"> 7516 = (2^2) * 1879</t>
  </si>
  <si>
    <t xml:space="preserve"> 7517 is prime</t>
  </si>
  <si>
    <t xml:space="preserve"> 7518 = 2 * 3 * 7 * 179</t>
  </si>
  <si>
    <t xml:space="preserve"> 7519 = 73 * 103</t>
  </si>
  <si>
    <t xml:space="preserve"> 7520 = (2^5) * 5 * 47</t>
  </si>
  <si>
    <t xml:space="preserve"> 7521 = 3 * 23 * 109</t>
  </si>
  <si>
    <t xml:space="preserve"> 7522 = 2 * 3761</t>
  </si>
  <si>
    <t xml:space="preserve"> 7523 is prime</t>
  </si>
  <si>
    <t xml:space="preserve"> 7524 = (2^2) * (3^2) * 11 * 19</t>
  </si>
  <si>
    <t xml:space="preserve"> 7525 = (5^2) * 7 * 43</t>
  </si>
  <si>
    <t xml:space="preserve"> 7526 = 2 * 53 * 71</t>
  </si>
  <si>
    <t xml:space="preserve"> 7527 = 3 * 13 * 193</t>
  </si>
  <si>
    <t xml:space="preserve"> 7528 = (2^3) * 941</t>
  </si>
  <si>
    <t xml:space="preserve"> 7529 is prime</t>
  </si>
  <si>
    <t xml:space="preserve"> 7530 = 2 * 3 * 5 * 251</t>
  </si>
  <si>
    <t xml:space="preserve"> 7531 = 17 * 443</t>
  </si>
  <si>
    <t xml:space="preserve"> 7532 = (2^2) * 7 * 269</t>
  </si>
  <si>
    <t xml:space="preserve"> 7533 = (3^5) * 31</t>
  </si>
  <si>
    <t xml:space="preserve"> 7534 = 2 * 3767</t>
  </si>
  <si>
    <t xml:space="preserve"> 7535 = 5 * 11 * 137</t>
  </si>
  <si>
    <t xml:space="preserve"> 7536 = (2^4) * 3 * 157</t>
  </si>
  <si>
    <t xml:space="preserve"> 7537 is prime</t>
  </si>
  <si>
    <t xml:space="preserve"> 7538 = 2 * 3769</t>
  </si>
  <si>
    <t xml:space="preserve"> 7539 = 3 * 7 * 359</t>
  </si>
  <si>
    <t xml:space="preserve"> 7540 = (2^2) * 5 * 13 * 29</t>
  </si>
  <si>
    <t xml:space="preserve"> 7541 is prime</t>
  </si>
  <si>
    <t xml:space="preserve"> 7542 = 2 * (3^2) * 419</t>
  </si>
  <si>
    <t xml:space="preserve"> 7543 = 19 * 397</t>
  </si>
  <si>
    <t xml:space="preserve"> 7544 = (2^3) * 23 * 41</t>
  </si>
  <si>
    <t xml:space="preserve"> 7545 = 3 * 5 * 503</t>
  </si>
  <si>
    <t xml:space="preserve"> 7546 = 2 * (7^3) * 11</t>
  </si>
  <si>
    <t xml:space="preserve"> 7547 is prime</t>
  </si>
  <si>
    <t xml:space="preserve"> 7548 = (2^2) * 3 * 17 * 37</t>
  </si>
  <si>
    <t xml:space="preserve"> 7549 is prime</t>
  </si>
  <si>
    <t xml:space="preserve"> 7550 = 2 * (5^2) * 151</t>
  </si>
  <si>
    <t xml:space="preserve"> 7551 = (3^2) * 839</t>
  </si>
  <si>
    <t xml:space="preserve"> 7552 = (2^7) * 59</t>
  </si>
  <si>
    <t xml:space="preserve"> 7553 = 7 * 13 * 83</t>
  </si>
  <si>
    <t xml:space="preserve"> 7554 = 2 * 3 * 1259</t>
  </si>
  <si>
    <t xml:space="preserve"> 7555 = 5 * 1511</t>
  </si>
  <si>
    <t xml:space="preserve"> 7556 = (2^2) * 1889</t>
  </si>
  <si>
    <t xml:space="preserve"> 7557 = 3 * 11 * 229</t>
  </si>
  <si>
    <t xml:space="preserve"> 7558 = 2 * 3779</t>
  </si>
  <si>
    <t xml:space="preserve"> 7559 is prime</t>
  </si>
  <si>
    <t xml:space="preserve"> 7560 = (2^3) * (3^3) * 5 * 7</t>
  </si>
  <si>
    <t xml:space="preserve"> 7561 is prime</t>
  </si>
  <si>
    <t xml:space="preserve"> 7562 = 2 * 19 * 199</t>
  </si>
  <si>
    <t xml:space="preserve"> 7563 = 3 * 2521</t>
  </si>
  <si>
    <t xml:space="preserve"> 7564 = (2^2) * 31 * 61</t>
  </si>
  <si>
    <t xml:space="preserve"> 7565 = 5 * 17 * 89</t>
  </si>
  <si>
    <t xml:space="preserve"> 7566 = 2 * 3 * 13 * 97</t>
  </si>
  <si>
    <t xml:space="preserve"> 7567 = 7 * 23 * 47</t>
  </si>
  <si>
    <t xml:space="preserve"> 7568 = (2^4) * 11 * 43</t>
  </si>
  <si>
    <t xml:space="preserve"> 7569 = (3^2) * (29^2)</t>
  </si>
  <si>
    <t xml:space="preserve"> 7570 = 2 * 5 * 757</t>
  </si>
  <si>
    <t xml:space="preserve"> 7571 = 67 * 113</t>
  </si>
  <si>
    <t xml:space="preserve"> 7572 = (2^2) * 3 * 631</t>
  </si>
  <si>
    <t xml:space="preserve"> 7573 is prime</t>
  </si>
  <si>
    <t xml:space="preserve"> 7574 = 2 * 7 * 541</t>
  </si>
  <si>
    <t xml:space="preserve"> 7575 = 3 * (5^2) * 101</t>
  </si>
  <si>
    <t xml:space="preserve"> 7576 = (2^3) * 947</t>
  </si>
  <si>
    <t xml:space="preserve"> 7577 is prime</t>
  </si>
  <si>
    <t xml:space="preserve"> 7578 = 2 * (3^2) * 421</t>
  </si>
  <si>
    <t xml:space="preserve"> 7579 = 11 * 13 * 53</t>
  </si>
  <si>
    <t xml:space="preserve"> 7580 = (2^2) * 5 * 379</t>
  </si>
  <si>
    <t xml:space="preserve"> 7581 = 3 * 7 * (19^2)</t>
  </si>
  <si>
    <t xml:space="preserve"> 7582 = 2 * 17 * 223</t>
  </si>
  <si>
    <t xml:space="preserve"> 7583 is prime</t>
  </si>
  <si>
    <t xml:space="preserve"> 7584 = (2^5) * 3 * 79</t>
  </si>
  <si>
    <t xml:space="preserve"> 7585 = 5 * 37 * 41</t>
  </si>
  <si>
    <t xml:space="preserve"> 7586 = 2 * 3793</t>
  </si>
  <si>
    <t xml:space="preserve"> 7587 = (3^3) * 281</t>
  </si>
  <si>
    <t xml:space="preserve"> 7588 = (2^2) * 7 * 271</t>
  </si>
  <si>
    <t xml:space="preserve"> 7589 is prime</t>
  </si>
  <si>
    <t xml:space="preserve"> 7590 = 2 * 3 * 5 * 11 * 23</t>
  </si>
  <si>
    <t xml:space="preserve"> 7591 is prime</t>
  </si>
  <si>
    <t xml:space="preserve"> 7592 = (2^3) * 13 * 73</t>
  </si>
  <si>
    <t xml:space="preserve"> 7593 = 3 * 2531</t>
  </si>
  <si>
    <t xml:space="preserve"> 7594 = 2 * 3797</t>
  </si>
  <si>
    <t xml:space="preserve"> 7595 = 5 * (7^2) * 31</t>
  </si>
  <si>
    <t xml:space="preserve"> 7596 = (2^2) * (3^2) * 211</t>
  </si>
  <si>
    <t xml:space="preserve"> 7597 = 71 * 107</t>
  </si>
  <si>
    <t xml:space="preserve"> 7598 = 2 * 29 * 131</t>
  </si>
  <si>
    <t xml:space="preserve"> 7599 = 3 * 17 * 149</t>
  </si>
  <si>
    <t xml:space="preserve"> 7600 = (2^4) * (5^2) * 19</t>
  </si>
  <si>
    <t xml:space="preserve"> 7601 = 11 * 691</t>
  </si>
  <si>
    <t xml:space="preserve"> 7602 = 2 * 3 * 7 * 181</t>
  </si>
  <si>
    <t xml:space="preserve"> 7603 is prime</t>
  </si>
  <si>
    <t xml:space="preserve"> 7604 = (2^2) * 1901</t>
  </si>
  <si>
    <t xml:space="preserve"> 7605 = (3^2) * 5 * (13^2)</t>
  </si>
  <si>
    <t xml:space="preserve"> 7606 = 2 * 3803</t>
  </si>
  <si>
    <t xml:space="preserve"> 7607 is prime</t>
  </si>
  <si>
    <t xml:space="preserve"> 7608 = (2^3) * 3 * 317</t>
  </si>
  <si>
    <t xml:space="preserve"> 7609 = 7 * 1087</t>
  </si>
  <si>
    <t xml:space="preserve"> 7610 = 2 * 5 * 761</t>
  </si>
  <si>
    <t xml:space="preserve"> 7611 = 3 * 43 * 59</t>
  </si>
  <si>
    <t xml:space="preserve"> 7612 = (2^2) * 11 * 173</t>
  </si>
  <si>
    <t xml:space="preserve"> 7613 = 23 * 331</t>
  </si>
  <si>
    <t xml:space="preserve"> 7614 = 2 * (3^4) * 47</t>
  </si>
  <si>
    <t xml:space="preserve"> 7615 = 5 * 1523</t>
  </si>
  <si>
    <t xml:space="preserve"> 7616 = (2^6) * 7 * 17</t>
  </si>
  <si>
    <t xml:space="preserve"> 7617 = 3 * 2539</t>
  </si>
  <si>
    <t xml:space="preserve"> 7618 = 2 * 13 * 293</t>
  </si>
  <si>
    <t xml:space="preserve"> 7619 = 19 * 401</t>
  </si>
  <si>
    <t xml:space="preserve"> 7620 = (2^2) * 3 * 5 * 127</t>
  </si>
  <si>
    <t xml:space="preserve"> 7621 is prime</t>
  </si>
  <si>
    <t xml:space="preserve"> 7622 = 2 * 37 * 103</t>
  </si>
  <si>
    <t xml:space="preserve"> 7623 = (3^2) * 7 * (11^2)</t>
  </si>
  <si>
    <t xml:space="preserve"> 7624 = (2^3) * 953</t>
  </si>
  <si>
    <t xml:space="preserve"> 7625 = (5^3) * 61</t>
  </si>
  <si>
    <t xml:space="preserve"> 7626 = 2 * 3 * 31 * 41</t>
  </si>
  <si>
    <t xml:space="preserve"> 7627 = 29 * 263</t>
  </si>
  <si>
    <t xml:space="preserve"> 7628 = (2^2) * 1907</t>
  </si>
  <si>
    <t xml:space="preserve"> 7629 = 3 * 2543</t>
  </si>
  <si>
    <t xml:space="preserve"> 7630 = 2 * 5 * 7 * 109</t>
  </si>
  <si>
    <t xml:space="preserve"> 7631 = 13 * 587</t>
  </si>
  <si>
    <t xml:space="preserve"> 7632 = (2^4) * (3^2) * 53</t>
  </si>
  <si>
    <t xml:space="preserve"> 7633 = 17 * 449</t>
  </si>
  <si>
    <t xml:space="preserve"> 7634 = 2 * 11 * 347</t>
  </si>
  <si>
    <t xml:space="preserve"> 7635 = 3 * 5 * 509</t>
  </si>
  <si>
    <t xml:space="preserve"> 7636 = (2^2) * 23 * 83</t>
  </si>
  <si>
    <t xml:space="preserve"> 7637 = 7 * 1091</t>
  </si>
  <si>
    <t xml:space="preserve"> 7638 = 2 * 3 * 19 * 67</t>
  </si>
  <si>
    <t xml:space="preserve"> 7639 is prime</t>
  </si>
  <si>
    <t xml:space="preserve"> 7640 = (2^3) * 5 * 191</t>
  </si>
  <si>
    <t xml:space="preserve"> 7641 = (3^3) * 283</t>
  </si>
  <si>
    <t xml:space="preserve"> 7642 = 2 * 3821</t>
  </si>
  <si>
    <t xml:space="preserve"> 7643 is prime</t>
  </si>
  <si>
    <t xml:space="preserve"> 7644 = (2^2) * 3 * (7^2) * 13</t>
  </si>
  <si>
    <t xml:space="preserve"> 7645 = 5 * 11 * 139</t>
  </si>
  <si>
    <t xml:space="preserve"> 7646 = 2 * 3823</t>
  </si>
  <si>
    <t xml:space="preserve"> 7647 = 3 * 2549</t>
  </si>
  <si>
    <t xml:space="preserve"> 7648 = (2^5) * 239</t>
  </si>
  <si>
    <t xml:space="preserve"> 7649 is prime</t>
  </si>
  <si>
    <t xml:space="preserve"> 7650 = 2 * (3^2) * (5^2) * 17</t>
  </si>
  <si>
    <t xml:space="preserve"> 7651 = 7 * 1093</t>
  </si>
  <si>
    <t xml:space="preserve"> 7652 = (2^2) * 1913</t>
  </si>
  <si>
    <t xml:space="preserve"> 7653 = 3 * 2551</t>
  </si>
  <si>
    <t xml:space="preserve"> 7654 = 2 * 43 * 89</t>
  </si>
  <si>
    <t xml:space="preserve"> 7655 = 5 * 1531</t>
  </si>
  <si>
    <t xml:space="preserve"> 7656 = (2^3) * 3 * 11 * 29</t>
  </si>
  <si>
    <t xml:space="preserve"> 7657 = 13 * 19 * 31</t>
  </si>
  <si>
    <t xml:space="preserve"> 7658 = 2 * 7 * 547</t>
  </si>
  <si>
    <t xml:space="preserve"> 7659 = (3^2) * 23 * 37</t>
  </si>
  <si>
    <t xml:space="preserve"> 7660 = (2^2) * 5 * 383</t>
  </si>
  <si>
    <t xml:space="preserve"> 7661 = 47 * 163</t>
  </si>
  <si>
    <t xml:space="preserve"> 7662 = 2 * 3 * 1277</t>
  </si>
  <si>
    <t xml:space="preserve"> 7663 = 79 * 97</t>
  </si>
  <si>
    <t xml:space="preserve"> 7664 = (2^4) * 479</t>
  </si>
  <si>
    <t xml:space="preserve"> 7665 = 3 * 5 * 7 * 73</t>
  </si>
  <si>
    <t xml:space="preserve"> 7666 = 2 * 3833</t>
  </si>
  <si>
    <t xml:space="preserve"> 7667 = 11 * 17 * 41</t>
  </si>
  <si>
    <t xml:space="preserve"> 7668 = (2^2) * (3^3) * 71</t>
  </si>
  <si>
    <t xml:space="preserve"> 7669 is prime</t>
  </si>
  <si>
    <t xml:space="preserve"> 7670 = 2 * 5 * 13 * 59</t>
  </si>
  <si>
    <t xml:space="preserve"> 7671 = 3 * 2557</t>
  </si>
  <si>
    <t xml:space="preserve"> 7672 = (2^3) * 7 * 137</t>
  </si>
  <si>
    <t xml:space="preserve"> 7673 is prime</t>
  </si>
  <si>
    <t xml:space="preserve"> 7674 = 2 * 3 * 1279</t>
  </si>
  <si>
    <t xml:space="preserve"> 7675 = (5^2) * 307</t>
  </si>
  <si>
    <t xml:space="preserve"> 7676 = (2^2) * 19 * 101</t>
  </si>
  <si>
    <t xml:space="preserve"> 7677 = (3^2) * 853</t>
  </si>
  <si>
    <t xml:space="preserve"> 7678 = 2 * 11 * 349</t>
  </si>
  <si>
    <t xml:space="preserve"> 7679 = 7 * 1097</t>
  </si>
  <si>
    <t xml:space="preserve"> 7680 = (2^9) * 3 * 5</t>
  </si>
  <si>
    <t xml:space="preserve"> 7681 is prime</t>
  </si>
  <si>
    <t xml:space="preserve"> 7682 = 2 * 23 * 167</t>
  </si>
  <si>
    <t xml:space="preserve"> 7683 = 3 * 13 * 197</t>
  </si>
  <si>
    <t xml:space="preserve"> 7684 = (2^2) * 17 * 113</t>
  </si>
  <si>
    <t xml:space="preserve"> 7685 = 5 * 29 * 53</t>
  </si>
  <si>
    <t xml:space="preserve"> 7686 = 2 * (3^2) * 7 * 61</t>
  </si>
  <si>
    <t xml:space="preserve"> 7687 is prime</t>
  </si>
  <si>
    <t xml:space="preserve"> 7688 = (2^3) * (31^2)</t>
  </si>
  <si>
    <t xml:space="preserve"> 7689 = 3 * 11 * 233</t>
  </si>
  <si>
    <t xml:space="preserve"> 7690 = 2 * 5 * 769</t>
  </si>
  <si>
    <t xml:space="preserve"> 7691 is prime</t>
  </si>
  <si>
    <t xml:space="preserve"> 7692 = (2^2) * 3 * 641</t>
  </si>
  <si>
    <t xml:space="preserve"> 7693 = (7^2) * 157</t>
  </si>
  <si>
    <t xml:space="preserve"> 7694 = 2 * 3847</t>
  </si>
  <si>
    <t xml:space="preserve"> 7695 = (3^4) * 5 * 19</t>
  </si>
  <si>
    <t xml:space="preserve"> 7696 = (2^4) * 13 * 37</t>
  </si>
  <si>
    <t xml:space="preserve"> 7697 = 43 * 179</t>
  </si>
  <si>
    <t xml:space="preserve"> 7698 = 2 * 3 * 1283</t>
  </si>
  <si>
    <t xml:space="preserve"> 7699 is prime</t>
  </si>
  <si>
    <t xml:space="preserve"> 7700 = (2^2) * (5^2) * 7 * 11</t>
  </si>
  <si>
    <t xml:space="preserve"> 7701 = 3 * 17 * 151</t>
  </si>
  <si>
    <t xml:space="preserve"> 7702 = 2 * 3851</t>
  </si>
  <si>
    <t xml:space="preserve"> 7703 is prime</t>
  </si>
  <si>
    <t xml:space="preserve"> 7704 = (2^3) * (3^2) * 107</t>
  </si>
  <si>
    <t xml:space="preserve"> 7705 = 5 * 23 * 67</t>
  </si>
  <si>
    <t xml:space="preserve"> 7706 = 2 * 3853</t>
  </si>
  <si>
    <t xml:space="preserve"> 7707 = 3 * 7 * 367</t>
  </si>
  <si>
    <t xml:space="preserve"> 7708 = (2^2) * 41 * 47</t>
  </si>
  <si>
    <t xml:space="preserve"> 7709 = 13 * 593</t>
  </si>
  <si>
    <t xml:space="preserve"> 7710 = 2 * 3 * 5 * 257</t>
  </si>
  <si>
    <t xml:space="preserve"> 7711 = 11 * 701</t>
  </si>
  <si>
    <t xml:space="preserve"> 7712 = (2^5) * 241</t>
  </si>
  <si>
    <t xml:space="preserve"> 7713 = (3^2) * 857</t>
  </si>
  <si>
    <t xml:space="preserve"> 7714 = 2 * 7 * 19 * 29</t>
  </si>
  <si>
    <t xml:space="preserve"> 7715 = 5 * 1543</t>
  </si>
  <si>
    <t xml:space="preserve"> 7716 = (2^2) * 3 * 643</t>
  </si>
  <si>
    <t xml:space="preserve"> 7717 is prime</t>
  </si>
  <si>
    <t xml:space="preserve"> 7718 = 2 * 17 * 227</t>
  </si>
  <si>
    <t xml:space="preserve"> 7719 = 3 * 31 * 83</t>
  </si>
  <si>
    <t xml:space="preserve"> 7720 = (2^3) * 5 * 193</t>
  </si>
  <si>
    <t xml:space="preserve"> 7721 = 7 * 1103</t>
  </si>
  <si>
    <t xml:space="preserve"> 7722 = 2 * (3^3) * 11 * 13</t>
  </si>
  <si>
    <t xml:space="preserve"> 7723 is prime</t>
  </si>
  <si>
    <t xml:space="preserve"> 7724 = (2^2) * 1931</t>
  </si>
  <si>
    <t xml:space="preserve"> 7725 = 3 * (5^2) * 103</t>
  </si>
  <si>
    <t xml:space="preserve"> 7726 = 2 * 3863</t>
  </si>
  <si>
    <t xml:space="preserve"> 7727 is prime</t>
  </si>
  <si>
    <t xml:space="preserve"> 7728 = (2^4) * 3 * 7 * 23</t>
  </si>
  <si>
    <t xml:space="preserve"> 7729 = 59 * 131</t>
  </si>
  <si>
    <t xml:space="preserve"> 7730 = 2 * 5 * 773</t>
  </si>
  <si>
    <t xml:space="preserve"> 7731 = (3^2) * 859</t>
  </si>
  <si>
    <t xml:space="preserve"> 7732 = (2^2) * 1933</t>
  </si>
  <si>
    <t xml:space="preserve"> 7733 = 11 * 19 * 37</t>
  </si>
  <si>
    <t xml:space="preserve"> 7734 = 2 * 3 * 1289</t>
  </si>
  <si>
    <t xml:space="preserve"> 7735 = 5 * 7 * 13 * 17</t>
  </si>
  <si>
    <t xml:space="preserve"> 7736 = (2^3) * 967</t>
  </si>
  <si>
    <t xml:space="preserve"> 7737 = 3 * 2579</t>
  </si>
  <si>
    <t xml:space="preserve"> 7738 = 2 * 53 * 73</t>
  </si>
  <si>
    <t xml:space="preserve"> 7739 = 71 * 109</t>
  </si>
  <si>
    <t xml:space="preserve"> 7740 = (2^2) * (3^2) * 5 * 43</t>
  </si>
  <si>
    <t xml:space="preserve"> 7741 is prime</t>
  </si>
  <si>
    <t xml:space="preserve"> 7742 = 2 * (7^2) * 79</t>
  </si>
  <si>
    <t xml:space="preserve"> 7743 = 3 * 29 * 89</t>
  </si>
  <si>
    <t xml:space="preserve"> 7744 = (2^6) * (11^2)</t>
  </si>
  <si>
    <t xml:space="preserve"> 7745 = 5 * 1549</t>
  </si>
  <si>
    <t xml:space="preserve"> 7746 = 2 * 3 * 1291</t>
  </si>
  <si>
    <t xml:space="preserve"> 7747 = 61 * 127</t>
  </si>
  <si>
    <t xml:space="preserve"> 7748 = (2^2) * 13 * 149</t>
  </si>
  <si>
    <t xml:space="preserve"> 7749 = (3^3) * 7 * 41</t>
  </si>
  <si>
    <t xml:space="preserve"> 7750 = 2 * (5^3) * 31</t>
  </si>
  <si>
    <t xml:space="preserve"> 7751 = 23 * 337</t>
  </si>
  <si>
    <t xml:space="preserve"> 7752 = (2^3) * 3 * 17 * 19</t>
  </si>
  <si>
    <t xml:space="preserve"> 7753 is prime</t>
  </si>
  <si>
    <t xml:space="preserve"> 7754 = 2 * 3877</t>
  </si>
  <si>
    <t xml:space="preserve"> 7755 = 3 * 5 * 11 * 47</t>
  </si>
  <si>
    <t xml:space="preserve"> 7756 = (2^2) * 7 * 277</t>
  </si>
  <si>
    <t xml:space="preserve"> 7757 is prime</t>
  </si>
  <si>
    <t xml:space="preserve"> 7758 = 2 * (3^2) * 431</t>
  </si>
  <si>
    <t xml:space="preserve"> 7759 is prime</t>
  </si>
  <si>
    <t xml:space="preserve"> 7760 = (2^4) * 5 * 97</t>
  </si>
  <si>
    <t xml:space="preserve"> 7761 = 3 * 13 * 199</t>
  </si>
  <si>
    <t xml:space="preserve"> 7762 = 2 * 3881</t>
  </si>
  <si>
    <t xml:space="preserve"> 7763 = 7 * 1109</t>
  </si>
  <si>
    <t xml:space="preserve"> 7764 = (2^2) * 3 * 647</t>
  </si>
  <si>
    <t xml:space="preserve"> 7765 = 5 * 1553</t>
  </si>
  <si>
    <t xml:space="preserve"> 7766 = 2 * 11 * 353</t>
  </si>
  <si>
    <t xml:space="preserve"> 7767 = (3^2) * 863</t>
  </si>
  <si>
    <t xml:space="preserve"> 7768 = (2^3) * 971</t>
  </si>
  <si>
    <t xml:space="preserve"> 7769 = 17 * 457</t>
  </si>
  <si>
    <t xml:space="preserve"> 7770 = 2 * 3 * 5 * 7 * 37</t>
  </si>
  <si>
    <t xml:space="preserve"> 7771 = 19 * 409</t>
  </si>
  <si>
    <t xml:space="preserve"> 7772 = (2^2) * 29 * 67</t>
  </si>
  <si>
    <t xml:space="preserve"> 7773 = 3 * 2591</t>
  </si>
  <si>
    <t xml:space="preserve"> 7774 = 2 * (13^2) * 23</t>
  </si>
  <si>
    <t xml:space="preserve"> 7775 = (5^2) * 311</t>
  </si>
  <si>
    <t xml:space="preserve"> 7776 = (2^5) * (3^5)</t>
  </si>
  <si>
    <t xml:space="preserve"> 7777 = 7 * 11 * 101</t>
  </si>
  <si>
    <t xml:space="preserve"> 7778 = 2 * 3889</t>
  </si>
  <si>
    <t xml:space="preserve"> 7779 = 3 * 2593</t>
  </si>
  <si>
    <t xml:space="preserve"> 7780 = (2^2) * 5 * 389</t>
  </si>
  <si>
    <t xml:space="preserve"> 7781 = 31 * 251</t>
  </si>
  <si>
    <t xml:space="preserve"> 7782 = 2 * 3 * 1297</t>
  </si>
  <si>
    <t xml:space="preserve"> 7783 = 43 * 181</t>
  </si>
  <si>
    <t xml:space="preserve"> 7784 = (2^3) * 7 * 139</t>
  </si>
  <si>
    <t xml:space="preserve"> 7785 = (3^2) * 5 * 173</t>
  </si>
  <si>
    <t xml:space="preserve"> 7786 = 2 * 17 * 229</t>
  </si>
  <si>
    <t xml:space="preserve"> 7787 = 13 * 599</t>
  </si>
  <si>
    <t xml:space="preserve"> 7788 = (2^2) * 3 * 11 * 59</t>
  </si>
  <si>
    <t xml:space="preserve"> 7789 is prime</t>
  </si>
  <si>
    <t xml:space="preserve"> 7790 = 2 * 5 * 19 * 41</t>
  </si>
  <si>
    <t xml:space="preserve"> 7791 = 3 * (7^2) * 53</t>
  </si>
  <si>
    <t xml:space="preserve"> 7792 = (2^4) * 487</t>
  </si>
  <si>
    <t xml:space="preserve"> 7793 is prime</t>
  </si>
  <si>
    <t xml:space="preserve"> 7794 = 2 * (3^2) * 433</t>
  </si>
  <si>
    <t xml:space="preserve"> 7795 = 5 * 1559</t>
  </si>
  <si>
    <t xml:space="preserve"> 7796 = (2^2) * 1949</t>
  </si>
  <si>
    <t xml:space="preserve"> 7797 = 3 * 23 * 113</t>
  </si>
  <si>
    <t xml:space="preserve"> 7798 = 2 * 7 * 557</t>
  </si>
  <si>
    <t xml:space="preserve"> 7799 = 11 * 709</t>
  </si>
  <si>
    <t xml:space="preserve"> 7800 = (2^3) * 3 * (5^2) * 13</t>
  </si>
  <si>
    <t xml:space="preserve"> 7801 = 29 * 269</t>
  </si>
  <si>
    <t xml:space="preserve"> 7802 = 2 * 47 * 83</t>
  </si>
  <si>
    <t xml:space="preserve"> 7803 = (3^3) * (17^2)</t>
  </si>
  <si>
    <t xml:space="preserve"> 7804 = (2^2) * 1951</t>
  </si>
  <si>
    <t xml:space="preserve"> 7805 = 5 * 7 * 223</t>
  </si>
  <si>
    <t xml:space="preserve"> 7806 = 2 * 3 * 1301</t>
  </si>
  <si>
    <t xml:space="preserve"> 7807 = 37 * 211</t>
  </si>
  <si>
    <t xml:space="preserve"> 7808 = (2^7) * 61</t>
  </si>
  <si>
    <t xml:space="preserve"> 7809 = 3 * 19 * 137</t>
  </si>
  <si>
    <t xml:space="preserve"> 7810 = 2 * 5 * 11 * 71</t>
  </si>
  <si>
    <t xml:space="preserve"> 7811 = 73 * 107</t>
  </si>
  <si>
    <t xml:space="preserve"> 7812 = (2^2) * (3^2) * 7 * 31</t>
  </si>
  <si>
    <t xml:space="preserve"> 7813 = 13 * 601</t>
  </si>
  <si>
    <t xml:space="preserve"> 7814 = 2 * 3907</t>
  </si>
  <si>
    <t xml:space="preserve"> 7815 = 3 * 5 * 521</t>
  </si>
  <si>
    <t xml:space="preserve"> 7816 = (2^3) * 977</t>
  </si>
  <si>
    <t xml:space="preserve"> 7817 is prime</t>
  </si>
  <si>
    <t xml:space="preserve"> 7818 = 2 * 3 * 1303</t>
  </si>
  <si>
    <t xml:space="preserve"> 7819 = 7 * 1117</t>
  </si>
  <si>
    <t xml:space="preserve"> 7820 = (2^2) * 5 * 17 * 23</t>
  </si>
  <si>
    <t xml:space="preserve"> 7821 = (3^2) * 11 * 79</t>
  </si>
  <si>
    <t xml:space="preserve"> 7822 = 2 * 3911</t>
  </si>
  <si>
    <t xml:space="preserve"> 7823 is prime</t>
  </si>
  <si>
    <t xml:space="preserve"> 7824 = (2^4) * 3 * 163</t>
  </si>
  <si>
    <t xml:space="preserve"> 7825 = (5^2) * 313</t>
  </si>
  <si>
    <t xml:space="preserve"> 7826 = 2 * 7 * 13 * 43</t>
  </si>
  <si>
    <t xml:space="preserve"> 7827 = 3 * 2609</t>
  </si>
  <si>
    <t xml:space="preserve"> 7828 = (2^2) * 19 * 103</t>
  </si>
  <si>
    <t xml:space="preserve"> 7829 is prime</t>
  </si>
  <si>
    <t xml:space="preserve"> 7830 = 2 * (3^3) * 5 * 29</t>
  </si>
  <si>
    <t xml:space="preserve"> 7831 = 41 * 191</t>
  </si>
  <si>
    <t xml:space="preserve"> 7832 = (2^3) * 11 * 89</t>
  </si>
  <si>
    <t xml:space="preserve"> 7833 = 3 * 7 * 373</t>
  </si>
  <si>
    <t xml:space="preserve"> 7834 = 2 * 3917</t>
  </si>
  <si>
    <t xml:space="preserve"> 7835 = 5 * 1567</t>
  </si>
  <si>
    <t xml:space="preserve"> 7836 = (2^2) * 3 * 653</t>
  </si>
  <si>
    <t xml:space="preserve"> 7837 = 17 * 461</t>
  </si>
  <si>
    <t xml:space="preserve"> 7838 = 2 * 3919</t>
  </si>
  <si>
    <t xml:space="preserve"> 7839 = (3^2) * 13 * 67</t>
  </si>
  <si>
    <t xml:space="preserve"> 7840 = (2^5) * 5 * (7^2)</t>
  </si>
  <si>
    <t xml:space="preserve"> 7841 is prime</t>
  </si>
  <si>
    <t xml:space="preserve"> 7842 = 2 * 3 * 1307</t>
  </si>
  <si>
    <t xml:space="preserve"> 7843 = 11 * 23 * 31</t>
  </si>
  <si>
    <t xml:space="preserve"> 7844 = (2^2) * 37 * 53</t>
  </si>
  <si>
    <t xml:space="preserve"> 7845 = 3 * 5 * 523</t>
  </si>
  <si>
    <t xml:space="preserve"> 7846 = 2 * 3923</t>
  </si>
  <si>
    <t xml:space="preserve"> 7847 = 7 * 19 * 59</t>
  </si>
  <si>
    <t xml:space="preserve"> 7848 = (2^3) * (3^2) * 109</t>
  </si>
  <si>
    <t xml:space="preserve"> 7849 = 47 * 167</t>
  </si>
  <si>
    <t xml:space="preserve"> 7850 = 2 * (5^2) * 157</t>
  </si>
  <si>
    <t xml:space="preserve"> 7851 = 3 * 2617</t>
  </si>
  <si>
    <t xml:space="preserve"> 7852 = (2^2) * 13 * 151</t>
  </si>
  <si>
    <t xml:space="preserve"> 7853 is prime</t>
  </si>
  <si>
    <t xml:space="preserve"> 7854 = 2 * 3 * 7 * 11 * 17</t>
  </si>
  <si>
    <t xml:space="preserve"> 7855 = 5 * 1571</t>
  </si>
  <si>
    <t xml:space="preserve"> 7856 = (2^4) * 491</t>
  </si>
  <si>
    <t xml:space="preserve"> 7857 = (3^4) * 97</t>
  </si>
  <si>
    <t xml:space="preserve"> 7858 = 2 * 3929</t>
  </si>
  <si>
    <t xml:space="preserve"> 7859 = 29 * 271</t>
  </si>
  <si>
    <t xml:space="preserve"> 7860 = (2^2) * 3 * 5 * 131</t>
  </si>
  <si>
    <t xml:space="preserve"> 7861 = 7 * 1123</t>
  </si>
  <si>
    <t xml:space="preserve"> 7862 = 2 * 3931</t>
  </si>
  <si>
    <t xml:space="preserve"> 7863 = 3 * 2621</t>
  </si>
  <si>
    <t xml:space="preserve"> 7864 = (2^3) * 983</t>
  </si>
  <si>
    <t xml:space="preserve"> 7865 = 5 * (11^2) * 13</t>
  </si>
  <si>
    <t xml:space="preserve"> 7866 = 2 * (3^2) * 19 * 23</t>
  </si>
  <si>
    <t xml:space="preserve"> 7867 is prime</t>
  </si>
  <si>
    <t xml:space="preserve"> 7868 = (2^2) * 7 * 281</t>
  </si>
  <si>
    <t xml:space="preserve"> 7869 = 3 * 43 * 61</t>
  </si>
  <si>
    <t xml:space="preserve"> 7870 = 2 * 5 * 787</t>
  </si>
  <si>
    <t xml:space="preserve"> 7871 = 17 * 463</t>
  </si>
  <si>
    <t xml:space="preserve"> 7872 = (2^6) * 3 * 41</t>
  </si>
  <si>
    <t xml:space="preserve"> 7873 is prime</t>
  </si>
  <si>
    <t xml:space="preserve"> 7874 = 2 * 31 * 127</t>
  </si>
  <si>
    <t xml:space="preserve"> 7875 = (3^2) * (5^3) * 7</t>
  </si>
  <si>
    <t xml:space="preserve"> 7876 = (2^2) * 11 * 179</t>
  </si>
  <si>
    <t xml:space="preserve"> 7877 is prime</t>
  </si>
  <si>
    <t xml:space="preserve"> 7878 = 2 * 3 * 13 * 101</t>
  </si>
  <si>
    <t xml:space="preserve"> 7879 is prime</t>
  </si>
  <si>
    <t xml:space="preserve"> 7880 = (2^3) * 5 * 197</t>
  </si>
  <si>
    <t xml:space="preserve"> 7881 = 3 * 37 * 71</t>
  </si>
  <si>
    <t xml:space="preserve"> 7882 = 2 * 7 * 563</t>
  </si>
  <si>
    <t xml:space="preserve"> 7883 is prime</t>
  </si>
  <si>
    <t xml:space="preserve"> 7884 = (2^2) * (3^3) * 73</t>
  </si>
  <si>
    <t xml:space="preserve"> 7885 = 5 * 19 * 83</t>
  </si>
  <si>
    <t xml:space="preserve"> 7886 = 2 * 3943</t>
  </si>
  <si>
    <t xml:space="preserve"> 7887 = 3 * 11 * 239</t>
  </si>
  <si>
    <t xml:space="preserve"> 7888 = (2^4) * 17 * 29</t>
  </si>
  <si>
    <t xml:space="preserve"> 7889 = (7^3) * 23</t>
  </si>
  <si>
    <t xml:space="preserve"> 7890 = 2 * 3 * 5 * 263</t>
  </si>
  <si>
    <t xml:space="preserve"> 7891 = 13 * 607</t>
  </si>
  <si>
    <t xml:space="preserve"> 7892 = (2^2) * 1973</t>
  </si>
  <si>
    <t xml:space="preserve"> 7893 = (3^2) * 877</t>
  </si>
  <si>
    <t xml:space="preserve"> 7894 = 2 * 3947</t>
  </si>
  <si>
    <t xml:space="preserve"> 7895 = 5 * 1579</t>
  </si>
  <si>
    <t xml:space="preserve"> 7896 = (2^3) * 3 * 7 * 47</t>
  </si>
  <si>
    <t xml:space="preserve"> 7897 = 53 * 149</t>
  </si>
  <si>
    <t xml:space="preserve"> 7898 = 2 * 11 * 359</t>
  </si>
  <si>
    <t xml:space="preserve"> 7899 = 3 * 2633</t>
  </si>
  <si>
    <t xml:space="preserve"> 7900 = (2^2) * (5^2) * 79</t>
  </si>
  <si>
    <t xml:space="preserve"> 7901 is prime</t>
  </si>
  <si>
    <t xml:space="preserve"> 7902 = 2 * (3^2) * 439</t>
  </si>
  <si>
    <t xml:space="preserve"> 7903 = 7 * 1129</t>
  </si>
  <si>
    <t xml:space="preserve"> 7904 = (2^5) * 13 * 19</t>
  </si>
  <si>
    <t xml:space="preserve"> 7905 = 3 * 5 * 17 * 31</t>
  </si>
  <si>
    <t xml:space="preserve"> 7906 = 2 * 59 * 67</t>
  </si>
  <si>
    <t xml:space="preserve"> 7907 is prime</t>
  </si>
  <si>
    <t xml:space="preserve"> 7908 = (2^2) * 3 * 659</t>
  </si>
  <si>
    <t xml:space="preserve"> 7909 = 11 * 719</t>
  </si>
  <si>
    <t xml:space="preserve"> 7910 = 2 * 5 * 7 * 113</t>
  </si>
  <si>
    <t xml:space="preserve"> 7911 = (3^3) * 293</t>
  </si>
  <si>
    <t xml:space="preserve"> 7912 = (2^3) * 23 * 43</t>
  </si>
  <si>
    <t xml:space="preserve"> 7913 = 41 * 193</t>
  </si>
  <si>
    <t xml:space="preserve"> 7914 = 2 * 3 * 1319</t>
  </si>
  <si>
    <t xml:space="preserve"> 7915 = 5 * 1583</t>
  </si>
  <si>
    <t xml:space="preserve"> 7916 = (2^2) * 1979</t>
  </si>
  <si>
    <t xml:space="preserve"> 7917 = 3 * 7 * 13 * 29</t>
  </si>
  <si>
    <t xml:space="preserve"> 7918 = 2 * 37 * 107</t>
  </si>
  <si>
    <t xml:space="preserve"> 7919 is prime</t>
  </si>
  <si>
    <t xml:space="preserve"> 7920 = (2^4) * (3^2) * 5 * 11</t>
  </si>
  <si>
    <t xml:space="preserve"> 7921 = 89^2</t>
  </si>
  <si>
    <t xml:space="preserve"> 7922 = 2 * 17 * 233</t>
  </si>
  <si>
    <t xml:space="preserve"> 7923 = 3 * 19 * 139</t>
  </si>
  <si>
    <t xml:space="preserve"> 7924 = (2^2) * 7 * 283</t>
  </si>
  <si>
    <t xml:space="preserve"> 7925 = (5^2) * 317</t>
  </si>
  <si>
    <t xml:space="preserve"> 7926 = 2 * 3 * 1321</t>
  </si>
  <si>
    <t xml:space="preserve"> 7927 is prime</t>
  </si>
  <si>
    <t xml:space="preserve"> 7928 = (2^3) * 991</t>
  </si>
  <si>
    <t xml:space="preserve"> 7929 = (3^2) * 881</t>
  </si>
  <si>
    <t xml:space="preserve"> 7930 = 2 * 5 * 13 * 61</t>
  </si>
  <si>
    <t xml:space="preserve"> 7931 = 7 * 11 * 103</t>
  </si>
  <si>
    <t xml:space="preserve"> 7932 = (2^2) * 3 * 661</t>
  </si>
  <si>
    <t xml:space="preserve"> 7933 is prime</t>
  </si>
  <si>
    <t xml:space="preserve"> 7934 = 2 * 3967</t>
  </si>
  <si>
    <t xml:space="preserve"> 7935 = 3 * 5 * (23^2)</t>
  </si>
  <si>
    <t xml:space="preserve"> 7936 = (2^8) * 31</t>
  </si>
  <si>
    <t xml:space="preserve"> 7937 is prime</t>
  </si>
  <si>
    <t xml:space="preserve"> 7938 = 2 * (3^4) * (7^2)</t>
  </si>
  <si>
    <t xml:space="preserve"> 7939 = 17 * 467</t>
  </si>
  <si>
    <t xml:space="preserve"> 7940 = (2^2) * 5 * 397</t>
  </si>
  <si>
    <t xml:space="preserve"> 7941 = 3 * 2647</t>
  </si>
  <si>
    <t xml:space="preserve"> 7942 = 2 * 11 * (19^2)</t>
  </si>
  <si>
    <t xml:space="preserve"> 7943 = (13^2) * 47</t>
  </si>
  <si>
    <t xml:space="preserve"> 7944 = (2^3) * 3 * 331</t>
  </si>
  <si>
    <t xml:space="preserve"> 7945 = 5 * 7 * 227</t>
  </si>
  <si>
    <t xml:space="preserve"> 7946 = 2 * 29 * 137</t>
  </si>
  <si>
    <t xml:space="preserve"> 7947 = (3^2) * 883</t>
  </si>
  <si>
    <t xml:space="preserve"> 7948 = (2^2) * 1987</t>
  </si>
  <si>
    <t xml:space="preserve"> 7949 is prime</t>
  </si>
  <si>
    <t xml:space="preserve"> 7950 = 2 * 3 * (5^2) * 53</t>
  </si>
  <si>
    <t xml:space="preserve"> 7951 is prime</t>
  </si>
  <si>
    <t xml:space="preserve"> 7952 = (2^4) * 7 * 71</t>
  </si>
  <si>
    <t xml:space="preserve"> 7953 = 3 * 11 * 241</t>
  </si>
  <si>
    <t xml:space="preserve"> 7954 = 2 * 41 * 97</t>
  </si>
  <si>
    <t xml:space="preserve"> 7955 = 5 * 37 * 43</t>
  </si>
  <si>
    <t xml:space="preserve"> 7956 = (2^2) * (3^2) * 13 * 17</t>
  </si>
  <si>
    <t xml:space="preserve"> 7957 = 73 * 109</t>
  </si>
  <si>
    <t xml:space="preserve"> 7958 = 2 * 23 * 173</t>
  </si>
  <si>
    <t xml:space="preserve"> 7959 = 3 * 7 * 379</t>
  </si>
  <si>
    <t xml:space="preserve"> 7960 = (2^3) * 5 * 199</t>
  </si>
  <si>
    <t xml:space="preserve"> 7961 = 19 * 419</t>
  </si>
  <si>
    <t xml:space="preserve"> 7962 = 2 * 3 * 1327</t>
  </si>
  <si>
    <t xml:space="preserve"> 7963 is prime</t>
  </si>
  <si>
    <t xml:space="preserve"> 7964 = (2^2) * 11 * 181</t>
  </si>
  <si>
    <t xml:space="preserve"> 7965 = (3^3) * 5 * 59</t>
  </si>
  <si>
    <t xml:space="preserve"> 7966 = 2 * 7 * 569</t>
  </si>
  <si>
    <t xml:space="preserve"> 7967 = 31 * 257</t>
  </si>
  <si>
    <t xml:space="preserve"> 7968 = (2^5) * 3 * 83</t>
  </si>
  <si>
    <t xml:space="preserve"> 7969 = 13 * 613</t>
  </si>
  <si>
    <t xml:space="preserve"> 7970 = 2 * 5 * 797</t>
  </si>
  <si>
    <t xml:space="preserve"> 7971 = 3 * 2657</t>
  </si>
  <si>
    <t xml:space="preserve"> 7972 = (2^2) * 1993</t>
  </si>
  <si>
    <t xml:space="preserve"> 7973 = 7 * 17 * 67</t>
  </si>
  <si>
    <t xml:space="preserve"> 7974 = 2 * (3^2) * 443</t>
  </si>
  <si>
    <t xml:space="preserve"> 7975 = (5^2) * 11 * 29</t>
  </si>
  <si>
    <t xml:space="preserve"> 7976 = (2^3) * 997</t>
  </si>
  <si>
    <t xml:space="preserve"> 7977 = 3 * 2659</t>
  </si>
  <si>
    <t xml:space="preserve"> 7978 = 2 * 3989</t>
  </si>
  <si>
    <t xml:space="preserve"> 7979 = 79 * 101</t>
  </si>
  <si>
    <t xml:space="preserve"> 7980 = (2^2) * 3 * 5 * 7 * 19</t>
  </si>
  <si>
    <t xml:space="preserve"> 7981 = 23 * 347</t>
  </si>
  <si>
    <t xml:space="preserve"> 7982 = 2 * 13 * 307</t>
  </si>
  <si>
    <t xml:space="preserve"> 7983 = (3^2) * 887</t>
  </si>
  <si>
    <t xml:space="preserve"> 7984 = (2^4) * 499</t>
  </si>
  <si>
    <t xml:space="preserve"> 7985 = 5 * 1597</t>
  </si>
  <si>
    <t xml:space="preserve"> 7986 = 2 * 3 * (11^3)</t>
  </si>
  <si>
    <t xml:space="preserve"> 7987 = (7^2) * 163</t>
  </si>
  <si>
    <t xml:space="preserve"> 7988 = (2^2) * 1997</t>
  </si>
  <si>
    <t xml:space="preserve"> 7989 = 3 * 2663</t>
  </si>
  <si>
    <t xml:space="preserve"> 7990 = 2 * 5 * 17 * 47</t>
  </si>
  <si>
    <t xml:space="preserve"> 7991 = 61 * 131</t>
  </si>
  <si>
    <t xml:space="preserve"> 7992 = (2^3) * (3^3) * 37</t>
  </si>
  <si>
    <t xml:space="preserve"> 7993 is prime</t>
  </si>
  <si>
    <t xml:space="preserve"> 7994 = 2 * 7 * 571</t>
  </si>
  <si>
    <t xml:space="preserve"> 7995 = 3 * 5 * 13 * 41</t>
  </si>
  <si>
    <t xml:space="preserve"> 7996 = (2^2) * 1999</t>
  </si>
  <si>
    <t xml:space="preserve"> 7997 = 11 * 727</t>
  </si>
  <si>
    <t xml:space="preserve"> 7998 = 2 * 3 * 31 * 43</t>
  </si>
  <si>
    <t xml:space="preserve"> 7999 = 19 * 421</t>
  </si>
  <si>
    <t xml:space="preserve"> 8000 = (2^6) * (5^3)</t>
  </si>
  <si>
    <t xml:space="preserve"> 8001 = (3^2) * 7 * 127</t>
  </si>
  <si>
    <t xml:space="preserve"> 8002 = 2 * 4001</t>
  </si>
  <si>
    <t xml:space="preserve"> 8003 = 53 * 151</t>
  </si>
  <si>
    <t xml:space="preserve"> 8004 = (2^2) * 3 * 23 * 29</t>
  </si>
  <si>
    <t xml:space="preserve"> 8005 = 5 * 1601</t>
  </si>
  <si>
    <t xml:space="preserve"> 8006 = 2 * 4003</t>
  </si>
  <si>
    <t xml:space="preserve"> 8007 = 3 * 17 * 157</t>
  </si>
  <si>
    <t xml:space="preserve"> 8008 = (2^3) * 7 * 11 * 13</t>
  </si>
  <si>
    <t xml:space="preserve"> 8009 is prime</t>
  </si>
  <si>
    <t xml:space="preserve"> 8010 = 2 * (3^2) * 5 * 89</t>
  </si>
  <si>
    <t xml:space="preserve"> 8011 is prime</t>
  </si>
  <si>
    <t xml:space="preserve"> 8012 = (2^2) * 2003</t>
  </si>
  <si>
    <t xml:space="preserve"> 8013 = 3 * 2671</t>
  </si>
  <si>
    <t xml:space="preserve"> 8014 = 2 * 4007</t>
  </si>
  <si>
    <t xml:space="preserve"> 8015 = 5 * 7 * 229</t>
  </si>
  <si>
    <t xml:space="preserve"> 8016 = (2^4) * 3 * 167</t>
  </si>
  <si>
    <t xml:space="preserve"> 8017 is prime</t>
  </si>
  <si>
    <t xml:space="preserve"> 8018 = 2 * 19 * 211</t>
  </si>
  <si>
    <t xml:space="preserve"> 8019 = (3^6) * 11</t>
  </si>
  <si>
    <t xml:space="preserve"> 8020 = (2^2) * 5 * 401</t>
  </si>
  <si>
    <t xml:space="preserve"> 8021 = 13 * 617</t>
  </si>
  <si>
    <t xml:space="preserve"> 8022 = 2 * 3 * 7 * 191</t>
  </si>
  <si>
    <t xml:space="preserve"> 8023 = 71 * 113</t>
  </si>
  <si>
    <t xml:space="preserve"> 8024 = (2^3) * 17 * 59</t>
  </si>
  <si>
    <t xml:space="preserve"> 8027 = 23 * 349</t>
  </si>
  <si>
    <t xml:space="preserve"> 8028 = (2^2) * (3^2) * 223</t>
  </si>
  <si>
    <t xml:space="preserve"> 8029 = 7 * 31 * 37</t>
  </si>
  <si>
    <t xml:space="preserve"> 8030 = 2 * 5 * 11 * 73</t>
  </si>
  <si>
    <t xml:space="preserve"> 8031 = 3 * 2677</t>
  </si>
  <si>
    <t xml:space="preserve"> 8032 = (2^5) * 251</t>
  </si>
  <si>
    <t xml:space="preserve"> 8033 = 29 * 277</t>
  </si>
  <si>
    <t xml:space="preserve"> 8034 = 2 * 3 * 13 * 103</t>
  </si>
  <si>
    <t xml:space="preserve"> 8035 = 5 * 1607</t>
  </si>
  <si>
    <t xml:space="preserve"> 8036 = (2^2) * (7^2) * 41</t>
  </si>
  <si>
    <t xml:space="preserve"> 8037 = (3^2) * 19 * 47</t>
  </si>
  <si>
    <t xml:space="preserve"> 8038 = 2 * 4019</t>
  </si>
  <si>
    <t xml:space="preserve"> 8039 is prime</t>
  </si>
  <si>
    <t xml:space="preserve"> 8040 = (2^3) * 3 * 5 * 67</t>
  </si>
  <si>
    <t xml:space="preserve"> 8041 = 11 * 17 * 43</t>
  </si>
  <si>
    <t xml:space="preserve"> 8042 = 2 * 4021</t>
  </si>
  <si>
    <t xml:space="preserve"> 8043 = 3 * 7 * 383</t>
  </si>
  <si>
    <t xml:space="preserve"> 8044 = (2^2) * 2011</t>
  </si>
  <si>
    <t xml:space="preserve"> 8045 = 5 * 1609</t>
  </si>
  <si>
    <t xml:space="preserve"> 8046 = 2 * (3^3) * 149</t>
  </si>
  <si>
    <t xml:space="preserve"> 8047 = 13 * 619</t>
  </si>
  <si>
    <t xml:space="preserve"> 8048 = (2^4) * 503</t>
  </si>
  <si>
    <t xml:space="preserve"> 8049 = 3 * 2683</t>
  </si>
  <si>
    <t xml:space="preserve"> 8050 = 2 * (5^2) * 7 * 23</t>
  </si>
  <si>
    <t xml:space="preserve"> 8051 = 83 * 97</t>
  </si>
  <si>
    <t xml:space="preserve"> 8052 = (2^2) * 3 * 11 * 61</t>
  </si>
  <si>
    <t xml:space="preserve"> 8053 is prime</t>
  </si>
  <si>
    <t xml:space="preserve"> 8054 = 2 * 4027</t>
  </si>
  <si>
    <t xml:space="preserve"> 8055 = (3^2) * 5 * 179</t>
  </si>
  <si>
    <t xml:space="preserve"> 8056 = (2^3) * 19 * 53</t>
  </si>
  <si>
    <t xml:space="preserve"> 8057 = 7 * 1151</t>
  </si>
  <si>
    <t xml:space="preserve"> 8058 = 2 * 3 * 17 * 79</t>
  </si>
  <si>
    <t xml:space="preserve"> 8059 is prime</t>
  </si>
  <si>
    <t xml:space="preserve"> 8060 = (2^2) * 5 * 13 * 31</t>
  </si>
  <si>
    <t xml:space="preserve"> 8061 = 3 * 2687</t>
  </si>
  <si>
    <t xml:space="preserve"> 8062 = 2 * 29 * 139</t>
  </si>
  <si>
    <t xml:space="preserve"> 8063 = 11 * 733</t>
  </si>
  <si>
    <t xml:space="preserve"> 8064 = (2^7) * (3^2) * 7</t>
  </si>
  <si>
    <t xml:space="preserve"> 8065 = 5 * 1613</t>
  </si>
  <si>
    <t xml:space="preserve"> 8066 = 2 * 37 * 109</t>
  </si>
  <si>
    <t xml:space="preserve"> 8067 = 3 * 2689</t>
  </si>
  <si>
    <t xml:space="preserve"> 8068 = (2^2) * 2017</t>
  </si>
  <si>
    <t xml:space="preserve"> 8069 is prime</t>
  </si>
  <si>
    <t xml:space="preserve"> 8070 = 2 * 3 * 5 * 269</t>
  </si>
  <si>
    <t xml:space="preserve"> 8071 = 7 * 1153</t>
  </si>
  <si>
    <t xml:space="preserve"> 8072 = (2^3) * 1009</t>
  </si>
  <si>
    <t xml:space="preserve"> 8073 = (3^3) * 13 * 23</t>
  </si>
  <si>
    <t xml:space="preserve"> 8074 = 2 * 11 * 367</t>
  </si>
  <si>
    <t xml:space="preserve"> 8075 = (5^2) * 17 * 19</t>
  </si>
  <si>
    <t xml:space="preserve"> 8076 = (2^2) * 3 * 673</t>
  </si>
  <si>
    <t xml:space="preserve"> 8077 = 41 * 197</t>
  </si>
  <si>
    <t xml:space="preserve"> 8078 = 2 * 7 * 577</t>
  </si>
  <si>
    <t xml:space="preserve"> 8079 = 3 * 2693</t>
  </si>
  <si>
    <t xml:space="preserve"> 8080 = (2^4) * 5 * 101</t>
  </si>
  <si>
    <t xml:space="preserve"> 8081 is prime</t>
  </si>
  <si>
    <t xml:space="preserve"> 8082 = 2 * (3^2) * 449</t>
  </si>
  <si>
    <t xml:space="preserve"> 8083 = 59 * 137</t>
  </si>
  <si>
    <t xml:space="preserve"> 8084 = (2^2) * 43 * 47</t>
  </si>
  <si>
    <t xml:space="preserve"> 8085 = 3 * 5 * (7^2) * 11</t>
  </si>
  <si>
    <t xml:space="preserve"> 8086 = 2 * 13 * 311</t>
  </si>
  <si>
    <t xml:space="preserve"> 8087 is prime</t>
  </si>
  <si>
    <t xml:space="preserve"> 8088 = (2^3) * 3 * 337</t>
  </si>
  <si>
    <t xml:space="preserve"> 8089 is prime</t>
  </si>
  <si>
    <t xml:space="preserve"> 8090 = 2 * 5 * 809</t>
  </si>
  <si>
    <t xml:space="preserve"> 8091 = (3^2) * 29 * 31</t>
  </si>
  <si>
    <t xml:space="preserve"> 8092 = (2^2) * 7 * (17^2)</t>
  </si>
  <si>
    <t xml:space="preserve"> 8093 is prime</t>
  </si>
  <si>
    <t xml:space="preserve"> 8094 = 2 * 3 * 19 * 71</t>
  </si>
  <si>
    <t xml:space="preserve"> 8095 = 5 * 1619</t>
  </si>
  <si>
    <t xml:space="preserve"> 8096 = (2^5) * 11 * 23</t>
  </si>
  <si>
    <t xml:space="preserve"> 8097 = 3 * 2699</t>
  </si>
  <si>
    <t xml:space="preserve"> 8098 = 2 * 4049</t>
  </si>
  <si>
    <t xml:space="preserve"> 8099 = 7 * 13 * 89</t>
  </si>
  <si>
    <t xml:space="preserve"> 8100 = (2^2) * (3^4) * (5^2)</t>
  </si>
  <si>
    <t xml:space="preserve"> 8101 is prime</t>
  </si>
  <si>
    <t xml:space="preserve"> 8102 = 2 * 4051</t>
  </si>
  <si>
    <t xml:space="preserve"> 8103 = 3 * 37 * 73</t>
  </si>
  <si>
    <t xml:space="preserve"> 8104 = (2^3) * 1013</t>
  </si>
  <si>
    <t xml:space="preserve"> 8105 = 5 * 1621</t>
  </si>
  <si>
    <t xml:space="preserve"> 8106 = 2 * 3 * 7 * 193</t>
  </si>
  <si>
    <t xml:space="preserve"> 8107 = (11^2) * 67</t>
  </si>
  <si>
    <t xml:space="preserve"> 8108 = (2^2) * 2027</t>
  </si>
  <si>
    <t xml:space="preserve"> 8109 = (3^2) * 17 * 53</t>
  </si>
  <si>
    <t xml:space="preserve"> 8110 = 2 * 5 * 811</t>
  </si>
  <si>
    <t xml:space="preserve"> 8111 is prime</t>
  </si>
  <si>
    <t xml:space="preserve"> 8112 = (2^4) * 3 * (13^2)</t>
  </si>
  <si>
    <t xml:space="preserve"> 8113 = 7 * 19 * 61</t>
  </si>
  <si>
    <t xml:space="preserve"> 8114 = 2 * 4057</t>
  </si>
  <si>
    <t xml:space="preserve"> 8115 = 3 * 5 * 541</t>
  </si>
  <si>
    <t xml:space="preserve"> 8116 = (2^2) * 2029</t>
  </si>
  <si>
    <t xml:space="preserve"> 8117 is prime</t>
  </si>
  <si>
    <t xml:space="preserve"> 8118 = 2 * (3^2) * 11 * 41</t>
  </si>
  <si>
    <t xml:space="preserve"> 8119 = 23 * 353</t>
  </si>
  <si>
    <t xml:space="preserve"> 8120 = (2^3) * 5 * 7 * 29</t>
  </si>
  <si>
    <t xml:space="preserve"> 8121 = 3 * 2707</t>
  </si>
  <si>
    <t xml:space="preserve"> 8122 = 2 * 31 * 131</t>
  </si>
  <si>
    <t xml:space="preserve"> 8123 is prime</t>
  </si>
  <si>
    <t xml:space="preserve"> 8124 = (2^2) * 3 * 677</t>
  </si>
  <si>
    <t xml:space="preserve"> 8125 = (5^4) * 13</t>
  </si>
  <si>
    <t xml:space="preserve"> 8126 = 2 * 17 * 239</t>
  </si>
  <si>
    <t xml:space="preserve"> 8127 = (3^3) * 7 * 43</t>
  </si>
  <si>
    <t xml:space="preserve"> 8128 = (2^6) * 127</t>
  </si>
  <si>
    <t xml:space="preserve"> 8129 = 11 * 739</t>
  </si>
  <si>
    <t xml:space="preserve"> 8130 = 2 * 3 * 5 * 271</t>
  </si>
  <si>
    <t xml:space="preserve"> 8131 = 47 * 173</t>
  </si>
  <si>
    <t xml:space="preserve"> 8132 = (2^2) * 19 * 107</t>
  </si>
  <si>
    <t xml:space="preserve"> 8133 = 3 * 2711</t>
  </si>
  <si>
    <t xml:space="preserve"> 8134 = 2 * (7^2) * 83</t>
  </si>
  <si>
    <t xml:space="preserve"> 8135 = 5 * 1627</t>
  </si>
  <si>
    <t xml:space="preserve"> 8136 = (2^3) * (3^2) * 113</t>
  </si>
  <si>
    <t xml:space="preserve"> 8137 = 79 * 103</t>
  </si>
  <si>
    <t xml:space="preserve"> 8138 = 2 * 13 * 313</t>
  </si>
  <si>
    <t xml:space="preserve"> 8139 = 3 * 2713</t>
  </si>
  <si>
    <t xml:space="preserve"> 8140 = (2^2) * 5 * 11 * 37</t>
  </si>
  <si>
    <t xml:space="preserve"> 8141 = 7 * 1163</t>
  </si>
  <si>
    <t xml:space="preserve"> 8142 = 2 * 3 * 23 * 59</t>
  </si>
  <si>
    <t xml:space="preserve"> 8143 = 17 * 479</t>
  </si>
  <si>
    <t xml:space="preserve"> 8144 = (2^4) * 509</t>
  </si>
  <si>
    <t xml:space="preserve"> 8145 = (3^2) * 5 * 181</t>
  </si>
  <si>
    <t xml:space="preserve"> 8146 = 2 * 4073</t>
  </si>
  <si>
    <t xml:space="preserve"> 8147 is prime</t>
  </si>
  <si>
    <t xml:space="preserve"> 8148 = (2^2) * 3 * 7 * 97</t>
  </si>
  <si>
    <t xml:space="preserve"> 8149 = 29 * 281</t>
  </si>
  <si>
    <t xml:space="preserve"> 8150 = 2 * (5^2) * 163</t>
  </si>
  <si>
    <t xml:space="preserve"> 8151 = 3 * 11 * 13 * 19</t>
  </si>
  <si>
    <t xml:space="preserve"> 8152 = (2^3) * 1019</t>
  </si>
  <si>
    <t xml:space="preserve"> 8153 = 31 * 263</t>
  </si>
  <si>
    <t xml:space="preserve"> 8154 = 2 * (3^3) * 151</t>
  </si>
  <si>
    <t xml:space="preserve"> 8155 = 5 * 7 * 233</t>
  </si>
  <si>
    <t xml:space="preserve"> 8156 = (2^2) * 2039</t>
  </si>
  <si>
    <t xml:space="preserve"> 8157 = 3 * 2719</t>
  </si>
  <si>
    <t xml:space="preserve"> 8158 = 2 * 4079</t>
  </si>
  <si>
    <t xml:space="preserve"> 8159 = 41 * 199</t>
  </si>
  <si>
    <t xml:space="preserve"> 8160 = (2^5) * 3 * 5 * 17</t>
  </si>
  <si>
    <t xml:space="preserve"> 8161 is prime</t>
  </si>
  <si>
    <t xml:space="preserve"> 8162 = 2 * 7 * 11 * 53</t>
  </si>
  <si>
    <t xml:space="preserve"> 8163 = (3^2) * 907</t>
  </si>
  <si>
    <t xml:space="preserve"> 8164 = (2^2) * 13 * 157</t>
  </si>
  <si>
    <t xml:space="preserve"> 8165 = 5 * 23 * 71</t>
  </si>
  <si>
    <t xml:space="preserve"> 8166 = 2 * 3 * 1361</t>
  </si>
  <si>
    <t xml:space="preserve"> 8167 is prime</t>
  </si>
  <si>
    <t xml:space="preserve"> 8168 = (2^3) * 1021</t>
  </si>
  <si>
    <t xml:space="preserve"> 8169 = 3 * 7 * 389</t>
  </si>
  <si>
    <t xml:space="preserve"> 8170 = 2 * 5 * 19 * 43</t>
  </si>
  <si>
    <t xml:space="preserve"> 8171 is prime</t>
  </si>
  <si>
    <t xml:space="preserve"> 8172 = (2^2) * (3^2) * 227</t>
  </si>
  <si>
    <t xml:space="preserve"> 8173 = 11 * 743</t>
  </si>
  <si>
    <t xml:space="preserve"> 8174 = 2 * 61 * 67</t>
  </si>
  <si>
    <t xml:space="preserve"> 8175 = 3 * (5^2) * 109</t>
  </si>
  <si>
    <t xml:space="preserve"> 8176 = (2^4) * 7 * 73</t>
  </si>
  <si>
    <t xml:space="preserve"> 8177 = 13 * 17 * 37</t>
  </si>
  <si>
    <t xml:space="preserve"> 8178 = 2 * 3 * 29 * 47</t>
  </si>
  <si>
    <t xml:space="preserve"> 8179 is prime</t>
  </si>
  <si>
    <t xml:space="preserve"> 8180 = (2^2) * 5 * 409</t>
  </si>
  <si>
    <t xml:space="preserve"> 8181 = (3^4) * 101</t>
  </si>
  <si>
    <t xml:space="preserve"> 8182 = 2 * 4091</t>
  </si>
  <si>
    <t xml:space="preserve"> 8183 = (7^2) * 167</t>
  </si>
  <si>
    <t xml:space="preserve"> 8184 = (2^3) * 3 * 11 * 31</t>
  </si>
  <si>
    <t xml:space="preserve"> 8185 = 5 * 1637</t>
  </si>
  <si>
    <t xml:space="preserve"> 8186 = 2 * 4093</t>
  </si>
  <si>
    <t xml:space="preserve"> 8187 = 3 * 2729</t>
  </si>
  <si>
    <t xml:space="preserve"> 8188 = (2^2) * 23 * 89</t>
  </si>
  <si>
    <t xml:space="preserve"> 8189 = 19 * 431</t>
  </si>
  <si>
    <t xml:space="preserve"> 8190 = 2 * (3^2) * 5 * 7 * 13</t>
  </si>
  <si>
    <t xml:space="preserve"> 8191 is prime</t>
  </si>
  <si>
    <t xml:space="preserve"> 8192 = 2^13</t>
  </si>
  <si>
    <t xml:space="preserve"> 8193 = 3 * 2731</t>
  </si>
  <si>
    <t xml:space="preserve"> 8194 = 2 * 17 * 241</t>
  </si>
  <si>
    <t xml:space="preserve"> 8195 = 5 * 11 * 149</t>
  </si>
  <si>
    <t xml:space="preserve"> 8196 = (2^2) * 3 * 683</t>
  </si>
  <si>
    <t xml:space="preserve"> 8197 = 7 * 1171</t>
  </si>
  <si>
    <t xml:space="preserve"> 8198 = 2 * 4099</t>
  </si>
  <si>
    <t xml:space="preserve"> 8199 = (3^2) * 911</t>
  </si>
  <si>
    <t xml:space="preserve"> 8200 = (2^3) * (5^2) * 41</t>
  </si>
  <si>
    <t xml:space="preserve"> 8201 = 59 * 139</t>
  </si>
  <si>
    <t xml:space="preserve"> 8202 = 2 * 3 * 1367</t>
  </si>
  <si>
    <t xml:space="preserve"> 8203 = 13 * 631</t>
  </si>
  <si>
    <t xml:space="preserve"> 8204 = (2^2) * 7 * 293</t>
  </si>
  <si>
    <t xml:space="preserve"> 8205 = 3 * 5 * 547</t>
  </si>
  <si>
    <t xml:space="preserve"> 8206 = 2 * 11 * 373</t>
  </si>
  <si>
    <t xml:space="preserve"> 8207 = 29 * 283</t>
  </si>
  <si>
    <t xml:space="preserve"> 8208 = (2^4) * (3^3) * 19</t>
  </si>
  <si>
    <t xml:space="preserve"> 8209 is prime</t>
  </si>
  <si>
    <t xml:space="preserve"> 8210 = 2 * 5 * 821</t>
  </si>
  <si>
    <t xml:space="preserve"> 8211 = 3 * 7 * 17 * 23</t>
  </si>
  <si>
    <t xml:space="preserve"> 8212 = (2^2) * 2053</t>
  </si>
  <si>
    <t xml:space="preserve"> 8213 = 43 * 191</t>
  </si>
  <si>
    <t xml:space="preserve"> 8214 = 2 * 3 * (37^2)</t>
  </si>
  <si>
    <t xml:space="preserve"> 8215 = 5 * 31 * 53</t>
  </si>
  <si>
    <t xml:space="preserve"> 8216 = (2^3) * 13 * 79</t>
  </si>
  <si>
    <t xml:space="preserve"> 8217 = (3^2) * 11 * 83</t>
  </si>
  <si>
    <t xml:space="preserve"> 8218 = 2 * 7 * 587</t>
  </si>
  <si>
    <t xml:space="preserve"> 8219 is prime</t>
  </si>
  <si>
    <t xml:space="preserve"> 8220 = (2^2) * 3 * 5 * 137</t>
  </si>
  <si>
    <t xml:space="preserve"> 8221 is prime</t>
  </si>
  <si>
    <t xml:space="preserve"> 8222 = 2 * 4111</t>
  </si>
  <si>
    <t xml:space="preserve"> 8223 = 3 * 2741</t>
  </si>
  <si>
    <t xml:space="preserve"> 8224 = (2^5) * 257</t>
  </si>
  <si>
    <t xml:space="preserve"> 8225 = (5^2) * 7 * 47</t>
  </si>
  <si>
    <t xml:space="preserve"> 8226 = 2 * (3^2) * 457</t>
  </si>
  <si>
    <t xml:space="preserve"> 8227 = 19 * 433</t>
  </si>
  <si>
    <t xml:space="preserve"> 8228 = (2^2) * (11^2) * 17</t>
  </si>
  <si>
    <t xml:space="preserve"> 8229 = 3 * 13 * 211</t>
  </si>
  <si>
    <t xml:space="preserve"> 8230 = 2 * 5 * 823</t>
  </si>
  <si>
    <t xml:space="preserve"> 8231 is prime</t>
  </si>
  <si>
    <t xml:space="preserve"> 8232 = (2^3) * 3 * (7^3)</t>
  </si>
  <si>
    <t xml:space="preserve"> 8233 is prime</t>
  </si>
  <si>
    <t xml:space="preserve"> 8234 = 2 * 23 * 179</t>
  </si>
  <si>
    <t xml:space="preserve"> 8235 = (3^3) * 5 * 61</t>
  </si>
  <si>
    <t xml:space="preserve"> 8236 = (2^2) * 29 * 71</t>
  </si>
  <si>
    <t xml:space="preserve"> 8237 is prime</t>
  </si>
  <si>
    <t xml:space="preserve"> 8238 = 2 * 3 * 1373</t>
  </si>
  <si>
    <t xml:space="preserve"> 8239 = 7 * 11 * 107</t>
  </si>
  <si>
    <t xml:space="preserve"> 8240 = (2^4) * 5 * 103</t>
  </si>
  <si>
    <t xml:space="preserve"> 8241 = 3 * 41 * 67</t>
  </si>
  <si>
    <t xml:space="preserve"> 8242 = 2 * 13 * 317</t>
  </si>
  <si>
    <t xml:space="preserve"> 8243 is prime</t>
  </si>
  <si>
    <t xml:space="preserve"> 8244 = (2^2) * (3^2) * 229</t>
  </si>
  <si>
    <t xml:space="preserve"> 8245 = 5 * 17 * 97</t>
  </si>
  <si>
    <t xml:space="preserve"> 8246 = 2 * 7 * 19 * 31</t>
  </si>
  <si>
    <t xml:space="preserve"> 8247 = 3 * 2749</t>
  </si>
  <si>
    <t xml:space="preserve"> 8248 = (2^3) * 1031</t>
  </si>
  <si>
    <t xml:space="preserve"> 8249 = 73 * 113</t>
  </si>
  <si>
    <t xml:space="preserve"> 8250 = 2 * 3 * (5^3) * 11</t>
  </si>
  <si>
    <t xml:space="preserve"> 8251 = 37 * 223</t>
  </si>
  <si>
    <t xml:space="preserve"> 8252 = (2^2) * 2063</t>
  </si>
  <si>
    <t xml:space="preserve"> 8253 = (3^2) * 7 * 131</t>
  </si>
  <si>
    <t xml:space="preserve"> 8254 = 2 * 4127</t>
  </si>
  <si>
    <t xml:space="preserve"> 8255 = 5 * 13 * 127</t>
  </si>
  <si>
    <t xml:space="preserve"> 8256 = (2^6) * 3 * 43</t>
  </si>
  <si>
    <t xml:space="preserve"> 8257 = 23 * 359</t>
  </si>
  <si>
    <t xml:space="preserve"> 8258 = 2 * 4129</t>
  </si>
  <si>
    <t xml:space="preserve"> 8259 = 3 * 2753</t>
  </si>
  <si>
    <t xml:space="preserve"> 8260 = (2^2) * 5 * 7 * 59</t>
  </si>
  <si>
    <t xml:space="preserve"> 8261 = 11 * 751</t>
  </si>
  <si>
    <t xml:space="preserve"> 8262 = 2 * (3^5) * 17</t>
  </si>
  <si>
    <t xml:space="preserve"> 8263 is prime</t>
  </si>
  <si>
    <t xml:space="preserve"> 8264 = (2^3) * 1033</t>
  </si>
  <si>
    <t xml:space="preserve"> 8265 = 3 * 5 * 19 * 29</t>
  </si>
  <si>
    <t xml:space="preserve"> 8266 = 2 * 4133</t>
  </si>
  <si>
    <t xml:space="preserve"> 8267 = 7 * 1181</t>
  </si>
  <si>
    <t xml:space="preserve"> 8268 = (2^2) * 3 * 13 * 53</t>
  </si>
  <si>
    <t xml:space="preserve"> 8269 is prime</t>
  </si>
  <si>
    <t xml:space="preserve"> 8270 = 2 * 5 * 827</t>
  </si>
  <si>
    <t xml:space="preserve"> 8271 = (3^2) * 919</t>
  </si>
  <si>
    <t xml:space="preserve"> 8272 = (2^4) * 11 * 47</t>
  </si>
  <si>
    <t xml:space="preserve"> 8273 is prime</t>
  </si>
  <si>
    <t xml:space="preserve"> 8274 = 2 * 3 * 7 * 197</t>
  </si>
  <si>
    <t xml:space="preserve"> 8275 = (5^2) * 331</t>
  </si>
  <si>
    <t xml:space="preserve"> 8276 = (2^2) * 2069</t>
  </si>
  <si>
    <t xml:space="preserve"> 8277 = 3 * 31 * 89</t>
  </si>
  <si>
    <t xml:space="preserve"> 8278 = 2 * 4139</t>
  </si>
  <si>
    <t xml:space="preserve"> 8279 = 17 * 487</t>
  </si>
  <si>
    <t xml:space="preserve"> 8280 = (2^3) * (3^2) * 5 * 23</t>
  </si>
  <si>
    <t xml:space="preserve"> 8281 = (7^2) * (13^2)</t>
  </si>
  <si>
    <t xml:space="preserve"> 8282 = 2 * 41 * 101</t>
  </si>
  <si>
    <t xml:space="preserve"> 8283 = 3 * 11 * 251</t>
  </si>
  <si>
    <t xml:space="preserve"> 8284 = (2^2) * 19 * 109</t>
  </si>
  <si>
    <t xml:space="preserve"> 8285 = 5 * 1657</t>
  </si>
  <si>
    <t xml:space="preserve"> 8286 = 2 * 3 * 1381</t>
  </si>
  <si>
    <t xml:space="preserve"> 8287 is prime</t>
  </si>
  <si>
    <t xml:space="preserve"> 8288 = (2^5) * 7 * 37</t>
  </si>
  <si>
    <t xml:space="preserve"> 8289 = (3^3) * 307</t>
  </si>
  <si>
    <t xml:space="preserve"> 8290 = 2 * 5 * 829</t>
  </si>
  <si>
    <t xml:space="preserve"> 8291 is prime</t>
  </si>
  <si>
    <t xml:space="preserve"> 8292 = (2^2) * 3 * 691</t>
  </si>
  <si>
    <t xml:space="preserve"> 8293 is prime</t>
  </si>
  <si>
    <t xml:space="preserve"> 8294 = 2 * 11 * 13 * 29</t>
  </si>
  <si>
    <t xml:space="preserve"> 8295 = 3 * 5 * 7 * 79</t>
  </si>
  <si>
    <t xml:space="preserve"> 8296 = (2^3) * 17 * 61</t>
  </si>
  <si>
    <t xml:space="preserve"> 8297 is prime</t>
  </si>
  <si>
    <t xml:space="preserve"> 8298 = 2 * (3^2) * 461</t>
  </si>
  <si>
    <t xml:space="preserve"> 8299 = 43 * 193</t>
  </si>
  <si>
    <t xml:space="preserve"> 8300 = (2^2) * (5^2) * 83</t>
  </si>
  <si>
    <t xml:space="preserve"> 8301 = 3 * 2767</t>
  </si>
  <si>
    <t xml:space="preserve"> 8302 = 2 * 7 * 593</t>
  </si>
  <si>
    <t xml:space="preserve"> 8303 = (19^2) * 23</t>
  </si>
  <si>
    <t xml:space="preserve"> 8304 = (2^4) * 3 * 173</t>
  </si>
  <si>
    <t xml:space="preserve"> 8305 = 5 * 11 * 151</t>
  </si>
  <si>
    <t xml:space="preserve"> 8306 = 2 * 4153</t>
  </si>
  <si>
    <t xml:space="preserve"> 8307 = (3^2) * 13 * 71</t>
  </si>
  <si>
    <t xml:space="preserve"> 8308 = (2^2) * 31 * 67</t>
  </si>
  <si>
    <t xml:space="preserve"> 8309 = 7 * 1187</t>
  </si>
  <si>
    <t xml:space="preserve"> 8310 = 2 * 3 * 5 * 277</t>
  </si>
  <si>
    <t xml:space="preserve"> 8311 is prime</t>
  </si>
  <si>
    <t xml:space="preserve"> 8312 = (2^3) * 1039</t>
  </si>
  <si>
    <t xml:space="preserve"> 8313 = 3 * 17 * 163</t>
  </si>
  <si>
    <t xml:space="preserve"> 8314 = 2 * 4157</t>
  </si>
  <si>
    <t xml:space="preserve"> 8315 = 5 * 1663</t>
  </si>
  <si>
    <t xml:space="preserve"> 8316 = (2^2) * (3^3) * 7 * 11</t>
  </si>
  <si>
    <t xml:space="preserve"> 8317 is prime</t>
  </si>
  <si>
    <t xml:space="preserve"> 8318 = 2 * 4159</t>
  </si>
  <si>
    <t xml:space="preserve"> 8319 = 3 * 47 * 59</t>
  </si>
  <si>
    <t xml:space="preserve"> 8320 = (2^7) * 5 * 13</t>
  </si>
  <si>
    <t xml:space="preserve"> 8321 = 53 * 157</t>
  </si>
  <si>
    <t xml:space="preserve"> 8322 = 2 * 3 * 19 * 73</t>
  </si>
  <si>
    <t xml:space="preserve"> 8323 = 7 * 29 * 41</t>
  </si>
  <si>
    <t xml:space="preserve"> 8324 = (2^2) * 2081</t>
  </si>
  <si>
    <t xml:space="preserve"> 8325 = (3^2) * (5^2) * 37</t>
  </si>
  <si>
    <t xml:space="preserve"> 8326 = 2 * 23 * 181</t>
  </si>
  <si>
    <t xml:space="preserve"> 8327 = 11 * 757</t>
  </si>
  <si>
    <t xml:space="preserve"> 8328 = (2^3) * 3 * 347</t>
  </si>
  <si>
    <t xml:space="preserve"> 8329 is prime</t>
  </si>
  <si>
    <t xml:space="preserve"> 8330 = 2 * 5 * (7^2) * 17</t>
  </si>
  <si>
    <t xml:space="preserve"> 8331 = 3 * 2777</t>
  </si>
  <si>
    <t xml:space="preserve"> 8332 = (2^2) * 2083</t>
  </si>
  <si>
    <t xml:space="preserve"> 8333 = 13 * 641</t>
  </si>
  <si>
    <t xml:space="preserve"> 8334 = 2 * (3^2) * 463</t>
  </si>
  <si>
    <t xml:space="preserve"> 8335 = 5 * 1667</t>
  </si>
  <si>
    <t xml:space="preserve"> 8336 = (2^4) * 521</t>
  </si>
  <si>
    <t xml:space="preserve"> 8337 = 3 * 7 * 397</t>
  </si>
  <si>
    <t xml:space="preserve"> 8338 = 2 * 11 * 379</t>
  </si>
  <si>
    <t xml:space="preserve"> 8339 = 31 * 269</t>
  </si>
  <si>
    <t xml:space="preserve"> 8340 = (2^2) * 3 * 5 * 139</t>
  </si>
  <si>
    <t xml:space="preserve"> 8341 = 19 * 439</t>
  </si>
  <si>
    <t xml:space="preserve"> 8342 = 2 * 43 * 97</t>
  </si>
  <si>
    <t xml:space="preserve"> 8343 = (3^4) * 103</t>
  </si>
  <si>
    <t xml:space="preserve"> 8344 = (2^3) * 7 * 149</t>
  </si>
  <si>
    <t xml:space="preserve"> 8345 = 5 * 1669</t>
  </si>
  <si>
    <t xml:space="preserve"> 8346 = 2 * 3 * 13 * 107</t>
  </si>
  <si>
    <t xml:space="preserve"> 8347 = 17 * 491</t>
  </si>
  <si>
    <t xml:space="preserve"> 8348 = (2^2) * 2087</t>
  </si>
  <si>
    <t xml:space="preserve"> 8349 = 3 * (11^2) * 23</t>
  </si>
  <si>
    <t xml:space="preserve"> 8350 = 2 * (5^2) * 167</t>
  </si>
  <si>
    <t xml:space="preserve"> 8351 = 7 * 1193</t>
  </si>
  <si>
    <t xml:space="preserve"> 8352 = (2^5) * (3^2) * 29</t>
  </si>
  <si>
    <t xml:space="preserve"> 8353 is prime</t>
  </si>
  <si>
    <t xml:space="preserve"> 8354 = 2 * 4177</t>
  </si>
  <si>
    <t xml:space="preserve"> 8355 = 3 * 5 * 557</t>
  </si>
  <si>
    <t xml:space="preserve"> 8356 = (2^2) * 2089</t>
  </si>
  <si>
    <t xml:space="preserve"> 8357 = 61 * 137</t>
  </si>
  <si>
    <t xml:space="preserve"> 8358 = 2 * 3 * 7 * 199</t>
  </si>
  <si>
    <t xml:space="preserve"> 8359 = 13 * 643</t>
  </si>
  <si>
    <t xml:space="preserve"> 8360 = (2^3) * 5 * 11 * 19</t>
  </si>
  <si>
    <t xml:space="preserve"> 8361 = (3^2) * 929</t>
  </si>
  <si>
    <t xml:space="preserve"> 8362 = 2 * 37 * 113</t>
  </si>
  <si>
    <t xml:space="preserve"> 8363 is prime</t>
  </si>
  <si>
    <t xml:space="preserve"> 8364 = (2^2) * 3 * 17 * 41</t>
  </si>
  <si>
    <t xml:space="preserve"> 8365 = 5 * 7 * 239</t>
  </si>
  <si>
    <t xml:space="preserve"> 8366 = 2 * 47 * 89</t>
  </si>
  <si>
    <t xml:space="preserve"> 8367 = 3 * 2789</t>
  </si>
  <si>
    <t xml:space="preserve"> 8368 = (2^4) * 523</t>
  </si>
  <si>
    <t xml:space="preserve"> 8369 is prime</t>
  </si>
  <si>
    <t xml:space="preserve"> 8370 = 2 * (3^3) * 5 * 31</t>
  </si>
  <si>
    <t xml:space="preserve"> 8371 = 11 * 761</t>
  </si>
  <si>
    <t xml:space="preserve"> 8372 = (2^2) * 7 * 13 * 23</t>
  </si>
  <si>
    <t xml:space="preserve"> 8373 = 3 * 2791</t>
  </si>
  <si>
    <t xml:space="preserve"> 8374 = 2 * 53 * 79</t>
  </si>
  <si>
    <t xml:space="preserve"> 8375 = (5^3) * 67</t>
  </si>
  <si>
    <t xml:space="preserve"> 8376 = (2^3) * 3 * 349</t>
  </si>
  <si>
    <t xml:space="preserve"> 8377 is prime</t>
  </si>
  <si>
    <t xml:space="preserve"> 8378 = 2 * 59 * 71</t>
  </si>
  <si>
    <t xml:space="preserve"> 8379 = (3^2) * (7^2) * 19</t>
  </si>
  <si>
    <t xml:space="preserve"> 8380 = (2^2) * 5 * 419</t>
  </si>
  <si>
    <t xml:space="preserve"> 8381 = (17^2) * 29</t>
  </si>
  <si>
    <t xml:space="preserve"> 8382 = 2 * 3 * 11 * 127</t>
  </si>
  <si>
    <t xml:space="preserve"> 8383 = 83 * 101</t>
  </si>
  <si>
    <t xml:space="preserve"> 8384 = (2^6) * 131</t>
  </si>
  <si>
    <t xml:space="preserve"> 8385 = 3 * 5 * 13 * 43</t>
  </si>
  <si>
    <t xml:space="preserve"> 8386 = 2 * 7 * 599</t>
  </si>
  <si>
    <t xml:space="preserve"> 8387 is prime</t>
  </si>
  <si>
    <t xml:space="preserve"> 8388 = (2^2) * (3^2) * 233</t>
  </si>
  <si>
    <t xml:space="preserve"> 8389 is prime</t>
  </si>
  <si>
    <t xml:space="preserve"> 8390 = 2 * 5 * 839</t>
  </si>
  <si>
    <t xml:space="preserve"> 8391 = 3 * 2797</t>
  </si>
  <si>
    <t xml:space="preserve"> 8392 = (2^3) * 1049</t>
  </si>
  <si>
    <t xml:space="preserve"> 8393 = 7 * 11 * 109</t>
  </si>
  <si>
    <t xml:space="preserve"> 8394 = 2 * 3 * 1399</t>
  </si>
  <si>
    <t xml:space="preserve"> 8395 = 5 * 23 * 73</t>
  </si>
  <si>
    <t xml:space="preserve"> 8396 = (2^2) * 2099</t>
  </si>
  <si>
    <t xml:space="preserve"> 8397 = (3^3) * 311</t>
  </si>
  <si>
    <t xml:space="preserve"> 8398 = 2 * 13 * 17 * 19</t>
  </si>
  <si>
    <t xml:space="preserve"> 8399 = 37 * 227</t>
  </si>
  <si>
    <t xml:space="preserve"> 8400 = (2^4) * 3 * (5^2) * 7</t>
  </si>
  <si>
    <t xml:space="preserve"> 8401 = 31 * 271</t>
  </si>
  <si>
    <t xml:space="preserve"> 8402 = 2 * 4201</t>
  </si>
  <si>
    <t xml:space="preserve"> 8403 = 3 * 2801</t>
  </si>
  <si>
    <t xml:space="preserve"> 8404 = (2^2) * 11 * 191</t>
  </si>
  <si>
    <t xml:space="preserve"> 8405 = 5 * (41^2)</t>
  </si>
  <si>
    <t xml:space="preserve"> 8406 = 2 * (3^2) * 467</t>
  </si>
  <si>
    <t xml:space="preserve"> 8407 = 7 * 1201</t>
  </si>
  <si>
    <t xml:space="preserve"> 8408 = (2^3) * 1051</t>
  </si>
  <si>
    <t xml:space="preserve"> 8409 = 3 * 2803</t>
  </si>
  <si>
    <t xml:space="preserve"> 8410 = 2 * 5 * (29^2)</t>
  </si>
  <si>
    <t xml:space="preserve"> 8411 = 13 * 647</t>
  </si>
  <si>
    <t xml:space="preserve"> 8412 = (2^2) * 3 * 701</t>
  </si>
  <si>
    <t xml:space="preserve"> 8413 = 47 * 179</t>
  </si>
  <si>
    <t xml:space="preserve"> 8414 = 2 * 7 * 601</t>
  </si>
  <si>
    <t xml:space="preserve"> 8415 = (3^2) * 5 * 11 * 17</t>
  </si>
  <si>
    <t xml:space="preserve"> 8416 = (2^5) * 263</t>
  </si>
  <si>
    <t xml:space="preserve"> 8417 = 19 * 443</t>
  </si>
  <si>
    <t xml:space="preserve"> 8418 = 2 * 3 * 23 * 61</t>
  </si>
  <si>
    <t xml:space="preserve"> 8419 is prime</t>
  </si>
  <si>
    <t xml:space="preserve"> 8420 = (2^2) * 5 * 421</t>
  </si>
  <si>
    <t xml:space="preserve"> 8421 = 3 * 7 * 401</t>
  </si>
  <si>
    <t xml:space="preserve"> 8422 = 2 * 4211</t>
  </si>
  <si>
    <t xml:space="preserve"> 8423 is prime</t>
  </si>
  <si>
    <t xml:space="preserve"> 8424 = (2^3) * (3^4) * 13</t>
  </si>
  <si>
    <t xml:space="preserve"> 8425 = (5^2) * 337</t>
  </si>
  <si>
    <t xml:space="preserve"> 8426 = 2 * 11 * 383</t>
  </si>
  <si>
    <t xml:space="preserve"> 8427 = 3 * (53^2)</t>
  </si>
  <si>
    <t xml:space="preserve"> 8428 = (2^2) * (7^2) * 43</t>
  </si>
  <si>
    <t xml:space="preserve"> 8429 is prime</t>
  </si>
  <si>
    <t xml:space="preserve"> 8430 = 2 * 3 * 5 * 281</t>
  </si>
  <si>
    <t xml:space="preserve"> 8431 is prime</t>
  </si>
  <si>
    <t xml:space="preserve"> 8432 = (2^4) * 17 * 31</t>
  </si>
  <si>
    <t xml:space="preserve"> 8433 = (3^2) * 937</t>
  </si>
  <si>
    <t xml:space="preserve"> 8434 = 2 * 4217</t>
  </si>
  <si>
    <t xml:space="preserve"> 8435 = 5 * 7 * 241</t>
  </si>
  <si>
    <t xml:space="preserve"> 8436 = (2^2) * 3 * 19 * 37</t>
  </si>
  <si>
    <t xml:space="preserve"> 8437 = 11 * 13 * 59</t>
  </si>
  <si>
    <t xml:space="preserve"> 8438 = 2 * 4219</t>
  </si>
  <si>
    <t xml:space="preserve"> 8439 = 3 * 29 * 97</t>
  </si>
  <si>
    <t xml:space="preserve"> 8440 = (2^3) * 5 * 211</t>
  </si>
  <si>
    <t xml:space="preserve"> 8441 = 23 * 367</t>
  </si>
  <si>
    <t xml:space="preserve"> 8442 = 2 * (3^2) * 7 * 67</t>
  </si>
  <si>
    <t xml:space="preserve"> 8443 is prime</t>
  </si>
  <si>
    <t xml:space="preserve"> 8444 = (2^2) * 2111</t>
  </si>
  <si>
    <t xml:space="preserve"> 8445 = 3 * 5 * 563</t>
  </si>
  <si>
    <t xml:space="preserve"> 8446 = 2 * 41 * 103</t>
  </si>
  <si>
    <t xml:space="preserve"> 8447 is prime</t>
  </si>
  <si>
    <t xml:space="preserve"> 8448 = (2^8) * 3 * 11</t>
  </si>
  <si>
    <t xml:space="preserve"> 8449 = 7 * 17 * 71</t>
  </si>
  <si>
    <t xml:space="preserve"> 8450 = 2 * (5^2) * (13^2)</t>
  </si>
  <si>
    <t xml:space="preserve"> 8451 = (3^3) * 313</t>
  </si>
  <si>
    <t xml:space="preserve"> 8452 = (2^2) * 2113</t>
  </si>
  <si>
    <t xml:space="preserve"> 8453 = 79 * 107</t>
  </si>
  <si>
    <t xml:space="preserve"> 8454 = 2 * 3 * 1409</t>
  </si>
  <si>
    <t xml:space="preserve"> 8455 = 5 * 19 * 89</t>
  </si>
  <si>
    <t xml:space="preserve"> 8456 = (2^3) * 7 * 151</t>
  </si>
  <si>
    <t xml:space="preserve"> 8457 = 3 * 2819</t>
  </si>
  <si>
    <t xml:space="preserve"> 8458 = 2 * 4229</t>
  </si>
  <si>
    <t xml:space="preserve"> 8459 = 11 * 769</t>
  </si>
  <si>
    <t xml:space="preserve"> 8460 = (2^2) * (3^2) * 5 * 47</t>
  </si>
  <si>
    <t xml:space="preserve"> 8461 is prime</t>
  </si>
  <si>
    <t xml:space="preserve"> 8462 = 2 * 4231</t>
  </si>
  <si>
    <t xml:space="preserve"> 8463 = 3 * 7 * 13 * 31</t>
  </si>
  <si>
    <t xml:space="preserve"> 8464 = (2^4) * (23^2)</t>
  </si>
  <si>
    <t xml:space="preserve"> 8465 = 5 * 1693</t>
  </si>
  <si>
    <t xml:space="preserve"> 8466 = 2 * 3 * 17 * 83</t>
  </si>
  <si>
    <t xml:space="preserve"> 8467 is prime</t>
  </si>
  <si>
    <t xml:space="preserve"> 8468 = (2^2) * 29 * 73</t>
  </si>
  <si>
    <t xml:space="preserve"> 8469 = (3^2) * 941</t>
  </si>
  <si>
    <t xml:space="preserve"> 8470 = 2 * 5 * 7 * (11^2)</t>
  </si>
  <si>
    <t xml:space="preserve"> 8471 = 43 * 197</t>
  </si>
  <si>
    <t xml:space="preserve"> 8472 = (2^3) * 3 * 353</t>
  </si>
  <si>
    <t xml:space="preserve"> 8473 = 37 * 229</t>
  </si>
  <si>
    <t xml:space="preserve"> 8474 = 2 * 19 * 223</t>
  </si>
  <si>
    <t xml:space="preserve"> 8475 = 3 * (5^2) * 113</t>
  </si>
  <si>
    <t xml:space="preserve"> 8476 = (2^2) * 13 * 163</t>
  </si>
  <si>
    <t xml:space="preserve"> 8477 = (7^2) * 173</t>
  </si>
  <si>
    <t xml:space="preserve"> 8478 = 2 * (3^3) * 157</t>
  </si>
  <si>
    <t xml:space="preserve"> 8479 = 61 * 139</t>
  </si>
  <si>
    <t xml:space="preserve"> 8480 = (2^5) * 5 * 53</t>
  </si>
  <si>
    <t xml:space="preserve"> 8481 = 3 * 11 * 257</t>
  </si>
  <si>
    <t xml:space="preserve"> 8482 = 2 * 4241</t>
  </si>
  <si>
    <t xml:space="preserve"> 8483 = 17 * 499</t>
  </si>
  <si>
    <t xml:space="preserve"> 8484 = (2^2) * 3 * 7 * 101</t>
  </si>
  <si>
    <t xml:space="preserve"> 8485 = 5 * 1697</t>
  </si>
  <si>
    <t xml:space="preserve"> 8486 = 2 * 4243</t>
  </si>
  <si>
    <t xml:space="preserve"> 8487 = (3^2) * 23 * 41</t>
  </si>
  <si>
    <t xml:space="preserve"> 8488 = (2^3) * 1061</t>
  </si>
  <si>
    <t xml:space="preserve"> 8489 = 13 * 653</t>
  </si>
  <si>
    <t xml:space="preserve"> 8490 = 2 * 3 * 5 * 283</t>
  </si>
  <si>
    <t xml:space="preserve"> 8491 = 7 * 1213</t>
  </si>
  <si>
    <t xml:space="preserve"> 8492 = (2^2) * 11 * 193</t>
  </si>
  <si>
    <t xml:space="preserve"> 8493 = 3 * 19 * 149</t>
  </si>
  <si>
    <t xml:space="preserve"> 8494 = 2 * 31 * 137</t>
  </si>
  <si>
    <t xml:space="preserve"> 8495 = 5 * 1699</t>
  </si>
  <si>
    <t xml:space="preserve"> 8496 = (2^4) * (3^2) * 59</t>
  </si>
  <si>
    <t xml:space="preserve"> 8497 = 29 * 293</t>
  </si>
  <si>
    <t xml:space="preserve"> 8498 = 2 * 7 * 607</t>
  </si>
  <si>
    <t xml:space="preserve"> 8499 = 3 * 2833</t>
  </si>
  <si>
    <t xml:space="preserve"> 8500 = (2^2) * (5^3) * 17</t>
  </si>
  <si>
    <t xml:space="preserve"> 8501 is prime</t>
  </si>
  <si>
    <t xml:space="preserve"> 8502 = 2 * 3 * 13 * 109</t>
  </si>
  <si>
    <t xml:space="preserve"> 8503 = 11 * 773</t>
  </si>
  <si>
    <t xml:space="preserve"> 8504 = (2^3) * 1063</t>
  </si>
  <si>
    <t xml:space="preserve"> 8505 = (3^5) * 5 * 7</t>
  </si>
  <si>
    <t xml:space="preserve"> 8506 = 2 * 4253</t>
  </si>
  <si>
    <t xml:space="preserve"> 8507 = 47 * 181</t>
  </si>
  <si>
    <t xml:space="preserve"> 8508 = (2^2) * 3 * 709</t>
  </si>
  <si>
    <t xml:space="preserve"> 8509 = 67 * 127</t>
  </si>
  <si>
    <t xml:space="preserve"> 8510 = 2 * 5 * 23 * 37</t>
  </si>
  <si>
    <t xml:space="preserve"> 8511 = 3 * 2837</t>
  </si>
  <si>
    <t xml:space="preserve"> 8512 = (2^6) * 7 * 19</t>
  </si>
  <si>
    <t xml:space="preserve"> 8513 is prime</t>
  </si>
  <si>
    <t xml:space="preserve"> 8514 = 2 * (3^2) * 11 * 43</t>
  </si>
  <si>
    <t xml:space="preserve"> 8515 = 5 * 13 * 131</t>
  </si>
  <si>
    <t xml:space="preserve"> 8516 = (2^2) * 2129</t>
  </si>
  <si>
    <t xml:space="preserve"> 8517 = 3 * 17 * 167</t>
  </si>
  <si>
    <t xml:space="preserve"> 8518 = 2 * 4259</t>
  </si>
  <si>
    <t xml:space="preserve"> 8519 = 7 * 1217</t>
  </si>
  <si>
    <t xml:space="preserve"> 8520 = (2^3) * 3 * 5 * 71</t>
  </si>
  <si>
    <t xml:space="preserve"> 8521 is prime</t>
  </si>
  <si>
    <t xml:space="preserve"> 8522 = 2 * 4261</t>
  </si>
  <si>
    <t xml:space="preserve"> 8523 = (3^2) * 947</t>
  </si>
  <si>
    <t xml:space="preserve"> 8524 = (2^2) * 2131</t>
  </si>
  <si>
    <t xml:space="preserve"> 8525 = (5^2) * 11 * 31</t>
  </si>
  <si>
    <t xml:space="preserve"> 8526 = 2 * 3 * (7^2) * 29</t>
  </si>
  <si>
    <t xml:space="preserve"> 8527 is prime</t>
  </si>
  <si>
    <t xml:space="preserve"> 8528 = (2^4) * 13 * 41</t>
  </si>
  <si>
    <t xml:space="preserve"> 8529 = 3 * 2843</t>
  </si>
  <si>
    <t xml:space="preserve"> 8530 = 2 * 5 * 853</t>
  </si>
  <si>
    <t xml:space="preserve"> 8531 = 19 * 449</t>
  </si>
  <si>
    <t xml:space="preserve"> 8532 = (2^2) * (3^3) * 79</t>
  </si>
  <si>
    <t xml:space="preserve"> 8533 = 7 * 23 * 53</t>
  </si>
  <si>
    <t xml:space="preserve"> 8534 = 2 * 17 * 251</t>
  </si>
  <si>
    <t xml:space="preserve"> 8535 = 3 * 5 * 569</t>
  </si>
  <si>
    <t xml:space="preserve"> 8536 = (2^3) * 11 * 97</t>
  </si>
  <si>
    <t xml:space="preserve"> 8537 is prime</t>
  </si>
  <si>
    <t xml:space="preserve"> 8538 = 2 * 3 * 1423</t>
  </si>
  <si>
    <t xml:space="preserve"> 8539 is prime</t>
  </si>
  <si>
    <t xml:space="preserve"> 8540 = (2^2) * 5 * 7 * 61</t>
  </si>
  <si>
    <t xml:space="preserve"> 8541 = (3^2) * 13 * 73</t>
  </si>
  <si>
    <t xml:space="preserve"> 8542 = 2 * 4271</t>
  </si>
  <si>
    <t xml:space="preserve"> 8543 is prime</t>
  </si>
  <si>
    <t xml:space="preserve"> 8544 = (2^5) * 3 * 89</t>
  </si>
  <si>
    <t xml:space="preserve"> 8545 = 5 * 1709</t>
  </si>
  <si>
    <t xml:space="preserve"> 8546 = 2 * 4273</t>
  </si>
  <si>
    <t xml:space="preserve"> 8547 = 3 * 7 * 11 * 37</t>
  </si>
  <si>
    <t xml:space="preserve"> 8548 = (2^2) * 2137</t>
  </si>
  <si>
    <t xml:space="preserve"> 8549 = 83 * 103</t>
  </si>
  <si>
    <t xml:space="preserve"> 8550 = 2 * (3^2) * (5^2) * 19</t>
  </si>
  <si>
    <t xml:space="preserve"> 8551 = 17 * 503</t>
  </si>
  <si>
    <t xml:space="preserve"> 8552 = (2^3) * 1069</t>
  </si>
  <si>
    <t xml:space="preserve"> 8553 = 3 * 2851</t>
  </si>
  <si>
    <t xml:space="preserve"> 8554 = 2 * 7 * 13 * 47</t>
  </si>
  <si>
    <t xml:space="preserve"> 8555 = 5 * 29 * 59</t>
  </si>
  <si>
    <t xml:space="preserve"> 8556 = (2^2) * 3 * 23 * 31</t>
  </si>
  <si>
    <t xml:space="preserve"> 8557 = 43 * 199</t>
  </si>
  <si>
    <t xml:space="preserve"> 8558 = 2 * 11 * 389</t>
  </si>
  <si>
    <t xml:space="preserve"> 8559 = (3^3) * 317</t>
  </si>
  <si>
    <t xml:space="preserve"> 8560 = (2^4) * 5 * 107</t>
  </si>
  <si>
    <t xml:space="preserve"> 8561 = 7 * 1223</t>
  </si>
  <si>
    <t xml:space="preserve"> 8562 = 2 * 3 * 1427</t>
  </si>
  <si>
    <t xml:space="preserve"> 8563 is prime</t>
  </si>
  <si>
    <t xml:space="preserve"> 8564 = (2^2) * 2141</t>
  </si>
  <si>
    <t xml:space="preserve"> 8565 = 3 * 5 * 571</t>
  </si>
  <si>
    <t xml:space="preserve"> 8566 = 2 * 4283</t>
  </si>
  <si>
    <t xml:space="preserve"> 8567 = 13 * 659</t>
  </si>
  <si>
    <t xml:space="preserve"> 8568 = (2^3) * (3^2) * 7 * 17</t>
  </si>
  <si>
    <t xml:space="preserve"> 8569 = 11 * 19 * 41</t>
  </si>
  <si>
    <t xml:space="preserve"> 8570 = 2 * 5 * 857</t>
  </si>
  <si>
    <t xml:space="preserve"> 8571 = 3 * 2857</t>
  </si>
  <si>
    <t xml:space="preserve"> 8572 = (2^2) * 2143</t>
  </si>
  <si>
    <t xml:space="preserve"> 8573 is prime</t>
  </si>
  <si>
    <t xml:space="preserve"> 8574 = 2 * 3 * 1429</t>
  </si>
  <si>
    <t xml:space="preserve"> 8575 = (5^2) * (7^3)</t>
  </si>
  <si>
    <t xml:space="preserve"> 8576 = (2^7) * 67</t>
  </si>
  <si>
    <t xml:space="preserve"> 8577 = (3^2) * 953</t>
  </si>
  <si>
    <t xml:space="preserve"> 8578 = 2 * 4289</t>
  </si>
  <si>
    <t xml:space="preserve"> 8579 = 23 * 373</t>
  </si>
  <si>
    <t xml:space="preserve"> 8580 = (2^2) * 3 * 5 * 11 * 13</t>
  </si>
  <si>
    <t xml:space="preserve"> 8581 is prime</t>
  </si>
  <si>
    <t xml:space="preserve"> 8582 = 2 * 7 * 613</t>
  </si>
  <si>
    <t xml:space="preserve"> 8583 = 3 * 2861</t>
  </si>
  <si>
    <t xml:space="preserve"> 8584 = (2^3) * 29 * 37</t>
  </si>
  <si>
    <t xml:space="preserve"> 8585 = 5 * 17 * 101</t>
  </si>
  <si>
    <t xml:space="preserve"> 8586 = 2 * (3^4) * 53</t>
  </si>
  <si>
    <t xml:space="preserve"> 8587 = 31 * 277</t>
  </si>
  <si>
    <t xml:space="preserve"> 8588 = (2^2) * 19 * 113</t>
  </si>
  <si>
    <t xml:space="preserve"> 8589 = 3 * 7 * 409</t>
  </si>
  <si>
    <t xml:space="preserve"> 8590 = 2 * 5 * 859</t>
  </si>
  <si>
    <t xml:space="preserve"> 8591 = (11^2) * 71</t>
  </si>
  <si>
    <t xml:space="preserve"> 8592 = (2^4) * 3 * 179</t>
  </si>
  <si>
    <t xml:space="preserve"> 8593 = 13 * 661</t>
  </si>
  <si>
    <t xml:space="preserve"> 8594 = 2 * 4297</t>
  </si>
  <si>
    <t xml:space="preserve"> 8595 = (3^2) * 5 * 191</t>
  </si>
  <si>
    <t xml:space="preserve"> 8596 = (2^2) * 7 * 307</t>
  </si>
  <si>
    <t xml:space="preserve"> 8597 is prime</t>
  </si>
  <si>
    <t xml:space="preserve"> 8598 = 2 * 3 * 1433</t>
  </si>
  <si>
    <t xml:space="preserve"> 8599 is prime</t>
  </si>
  <si>
    <t xml:space="preserve"> 8600 = (2^3) * (5^2) * 43</t>
  </si>
  <si>
    <t xml:space="preserve"> 8601 = 3 * 47 * 61</t>
  </si>
  <si>
    <t xml:space="preserve"> 8602 = 2 * 11 * 17 * 23</t>
  </si>
  <si>
    <t xml:space="preserve"> 8603 = 7 * 1229</t>
  </si>
  <si>
    <t xml:space="preserve"> 8604 = (2^2) * (3^2) * 239</t>
  </si>
  <si>
    <t xml:space="preserve"> 8605 = 5 * 1721</t>
  </si>
  <si>
    <t xml:space="preserve"> 8606 = 2 * 13 * 331</t>
  </si>
  <si>
    <t xml:space="preserve"> 8607 = 3 * 19 * 151</t>
  </si>
  <si>
    <t xml:space="preserve"> 8608 = (2^5) * 269</t>
  </si>
  <si>
    <t xml:space="preserve"> 8609 is prime</t>
  </si>
  <si>
    <t xml:space="preserve"> 8610 = 2 * 3 * 5 * 7 * 41</t>
  </si>
  <si>
    <t xml:space="preserve"> 8611 = 79 * 109</t>
  </si>
  <si>
    <t xml:space="preserve"> 8612 = (2^2) * 2153</t>
  </si>
  <si>
    <t xml:space="preserve"> 8613 = (3^3) * 11 * 29</t>
  </si>
  <si>
    <t xml:space="preserve"> 8614 = 2 * 59 * 73</t>
  </si>
  <si>
    <t xml:space="preserve"> 8615 = 5 * 1723</t>
  </si>
  <si>
    <t xml:space="preserve"> 8616 = (2^3) * 3 * 359</t>
  </si>
  <si>
    <t xml:space="preserve"> 8617 = 7 * 1231</t>
  </si>
  <si>
    <t xml:space="preserve"> 8618 = 2 * 31 * 139</t>
  </si>
  <si>
    <t xml:space="preserve"> 8619 = 3 * (13^2) * 17</t>
  </si>
  <si>
    <t xml:space="preserve"> 8620 = (2^2) * 5 * 431</t>
  </si>
  <si>
    <t xml:space="preserve"> 8621 = 37 * 233</t>
  </si>
  <si>
    <t xml:space="preserve"> 8622 = 2 * (3^2) * 479</t>
  </si>
  <si>
    <t xml:space="preserve"> 8623 is prime</t>
  </si>
  <si>
    <t xml:space="preserve"> 8624 = (2^4) * (7^2) * 11</t>
  </si>
  <si>
    <t xml:space="preserve"> 8625 = 3 * (5^3) * 23</t>
  </si>
  <si>
    <t xml:space="preserve"> 8626 = 2 * 19 * 227</t>
  </si>
  <si>
    <t xml:space="preserve"> 8627 is prime</t>
  </si>
  <si>
    <t xml:space="preserve"> 8628 = (2^2) * 3 * 719</t>
  </si>
  <si>
    <t xml:space="preserve"> 8629 is prime</t>
  </si>
  <si>
    <t xml:space="preserve"> 8630 = 2 * 5 * 863</t>
  </si>
  <si>
    <t xml:space="preserve"> 8631 = (3^2) * 7 * 137</t>
  </si>
  <si>
    <t xml:space="preserve"> 8632 = (2^3) * 13 * 83</t>
  </si>
  <si>
    <t xml:space="preserve"> 8633 = 89 * 97</t>
  </si>
  <si>
    <t xml:space="preserve"> 8634 = 2 * 3 * 1439</t>
  </si>
  <si>
    <t xml:space="preserve"> 8635 = 5 * 11 * 157</t>
  </si>
  <si>
    <t xml:space="preserve"> 8636 = (2^2) * 17 * 127</t>
  </si>
  <si>
    <t xml:space="preserve"> 8637 = 3 * 2879</t>
  </si>
  <si>
    <t xml:space="preserve"> 8638 = 2 * 7 * 617</t>
  </si>
  <si>
    <t xml:space="preserve"> 8639 = 53 * 163</t>
  </si>
  <si>
    <t xml:space="preserve"> 8640 = (2^6) * (3^3) * 5</t>
  </si>
  <si>
    <t xml:space="preserve"> 8641 is prime</t>
  </si>
  <si>
    <t xml:space="preserve"> 8642 = 2 * 29 * 149</t>
  </si>
  <si>
    <t xml:space="preserve"> 8643 = 3 * 43 * 67</t>
  </si>
  <si>
    <t xml:space="preserve"> 8644 = (2^2) * 2161</t>
  </si>
  <si>
    <t xml:space="preserve"> 8645 = 5 * 7 * 13 * 19</t>
  </si>
  <si>
    <t xml:space="preserve"> 8646 = 2 * 3 * 11 * 131</t>
  </si>
  <si>
    <t xml:space="preserve"> 8647 is prime</t>
  </si>
  <si>
    <t xml:space="preserve"> 8648 = (2^3) * 23 * 47</t>
  </si>
  <si>
    <t xml:space="preserve"> 8649 = (3^2) * (31^2)</t>
  </si>
  <si>
    <t xml:space="preserve"> 8650 = 2 * (5^2) * 173</t>
  </si>
  <si>
    <t xml:space="preserve"> 8651 = 41 * 211</t>
  </si>
  <si>
    <t xml:space="preserve"> 8652 = (2^2) * 3 * 7 * 103</t>
  </si>
  <si>
    <t xml:space="preserve"> 8653 = 17 * 509</t>
  </si>
  <si>
    <t xml:space="preserve"> 8654 = 2 * 4327</t>
  </si>
  <si>
    <t xml:space="preserve"> 8655 = 3 * 5 * 577</t>
  </si>
  <si>
    <t xml:space="preserve"> 8656 = (2^4) * 541</t>
  </si>
  <si>
    <t xml:space="preserve"> 8657 = 11 * 787</t>
  </si>
  <si>
    <t xml:space="preserve"> 8658 = 2 * (3^2) * 13 * 37</t>
  </si>
  <si>
    <t xml:space="preserve"> 8659 = 7 * 1237</t>
  </si>
  <si>
    <t xml:space="preserve"> 8660 = (2^2) * 5 * 433</t>
  </si>
  <si>
    <t xml:space="preserve"> 8661 = 3 * 2887</t>
  </si>
  <si>
    <t xml:space="preserve"> 8662 = 2 * 61 * 71</t>
  </si>
  <si>
    <t xml:space="preserve"> 8663 is prime</t>
  </si>
  <si>
    <t xml:space="preserve"> 8664 = (2^3) * 3 * (19^2)</t>
  </si>
  <si>
    <t xml:space="preserve"> 8665 = 5 * 1733</t>
  </si>
  <si>
    <t xml:space="preserve"> 8666 = 2 * 7 * 619</t>
  </si>
  <si>
    <t xml:space="preserve"> 8667 = (3^4) * 107</t>
  </si>
  <si>
    <t xml:space="preserve"> 8668 = (2^2) * 11 * 197</t>
  </si>
  <si>
    <t xml:space="preserve"> 8669 is prime</t>
  </si>
  <si>
    <t xml:space="preserve"> 8670 = 2 * 3 * 5 * (17^2)</t>
  </si>
  <si>
    <t xml:space="preserve"> 8671 = 13 * 23 * 29</t>
  </si>
  <si>
    <t xml:space="preserve"> 8672 = (2^5) * 271</t>
  </si>
  <si>
    <t xml:space="preserve"> 8673 = 3 * (7^2) * 59</t>
  </si>
  <si>
    <t xml:space="preserve"> 8674 = 2 * 4337</t>
  </si>
  <si>
    <t xml:space="preserve"> 8675 = (5^2) * 347</t>
  </si>
  <si>
    <t xml:space="preserve"> 8676 = (2^2) * (3^2) * 241</t>
  </si>
  <si>
    <t xml:space="preserve"> 8677 is prime</t>
  </si>
  <si>
    <t xml:space="preserve"> 8678 = 2 * 4339</t>
  </si>
  <si>
    <t xml:space="preserve"> 8679 = 3 * 11 * 263</t>
  </si>
  <si>
    <t xml:space="preserve"> 8680 = (2^3) * 5 * 7 * 31</t>
  </si>
  <si>
    <t xml:space="preserve"> 8681 is prime</t>
  </si>
  <si>
    <t xml:space="preserve"> 8682 = 2 * 3 * 1447</t>
  </si>
  <si>
    <t xml:space="preserve"> 8683 = 19 * 457</t>
  </si>
  <si>
    <t xml:space="preserve"> 8684 = (2^2) * 13 * 167</t>
  </si>
  <si>
    <t xml:space="preserve"> 8685 = (3^2) * 5 * 193</t>
  </si>
  <si>
    <t xml:space="preserve"> 8686 = 2 * 43 * 101</t>
  </si>
  <si>
    <t xml:space="preserve"> 8687 = 7 * 17 * 73</t>
  </si>
  <si>
    <t xml:space="preserve"> 8688 = (2^4) * 3 * 181</t>
  </si>
  <si>
    <t xml:space="preserve"> 8689 is prime</t>
  </si>
  <si>
    <t xml:space="preserve"> 8690 = 2 * 5 * 11 * 79</t>
  </si>
  <si>
    <t xml:space="preserve"> 8691 = 3 * 2897</t>
  </si>
  <si>
    <t xml:space="preserve"> 8692 = (2^2) * 41 * 53</t>
  </si>
  <si>
    <t xml:space="preserve"> 8693 is prime</t>
  </si>
  <si>
    <t xml:space="preserve"> 8694 = 2 * (3^3) * 7 * 23</t>
  </si>
  <si>
    <t xml:space="preserve"> 8695 = 5 * 37 * 47</t>
  </si>
  <si>
    <t xml:space="preserve"> 8696 = (2^3) * 1087</t>
  </si>
  <si>
    <t xml:space="preserve"> 8697 = 3 * 13 * 223</t>
  </si>
  <si>
    <t xml:space="preserve"> 8698 = 2 * 4349</t>
  </si>
  <si>
    <t xml:space="preserve"> 8699 is prime</t>
  </si>
  <si>
    <t xml:space="preserve"> 8700 = (2^2) * 3 * (5^2) * 29</t>
  </si>
  <si>
    <t xml:space="preserve"> 8701 = 7 * 11 * 113</t>
  </si>
  <si>
    <t xml:space="preserve"> 8702 = 2 * 19 * 229</t>
  </si>
  <si>
    <t xml:space="preserve"> 8703 = (3^2) * 967</t>
  </si>
  <si>
    <t xml:space="preserve"> 8704 = (2^9) * 17</t>
  </si>
  <si>
    <t xml:space="preserve"> 8705 = 5 * 1741</t>
  </si>
  <si>
    <t xml:space="preserve"> 8706 = 2 * 3 * 1451</t>
  </si>
  <si>
    <t xml:space="preserve"> 8707 is prime</t>
  </si>
  <si>
    <t xml:space="preserve"> 8708 = (2^2) * 7 * 311</t>
  </si>
  <si>
    <t xml:space="preserve"> 8709 = 3 * 2903</t>
  </si>
  <si>
    <t xml:space="preserve"> 8710 = 2 * 5 * 13 * 67</t>
  </si>
  <si>
    <t xml:space="preserve"> 8711 = 31 * 281</t>
  </si>
  <si>
    <t xml:space="preserve"> 8712 = (2^3) * (3^2) * (11^2)</t>
  </si>
  <si>
    <t xml:space="preserve"> 8713 is prime</t>
  </si>
  <si>
    <t xml:space="preserve"> 8714 = 2 * 4357</t>
  </si>
  <si>
    <t xml:space="preserve"> 8715 = 3 * 5 * 7 * 83</t>
  </si>
  <si>
    <t xml:space="preserve"> 8716 = (2^2) * 2179</t>
  </si>
  <si>
    <t xml:space="preserve"> 8717 = 23 * 379</t>
  </si>
  <si>
    <t xml:space="preserve"> 8718 = 2 * 3 * 1453</t>
  </si>
  <si>
    <t xml:space="preserve"> 8719 is prime</t>
  </si>
  <si>
    <t xml:space="preserve"> 8720 = (2^4) * 5 * 109</t>
  </si>
  <si>
    <t xml:space="preserve"> 8721 = (3^3) * 17 * 19</t>
  </si>
  <si>
    <t xml:space="preserve"> 8722 = 2 * (7^2) * 89</t>
  </si>
  <si>
    <t xml:space="preserve"> 8723 = 11 * 13 * 61</t>
  </si>
  <si>
    <t xml:space="preserve"> 8724 = (2^2) * 3 * 727</t>
  </si>
  <si>
    <t xml:space="preserve"> 8725 = (5^2) * 349</t>
  </si>
  <si>
    <t xml:space="preserve"> 8726 = 2 * 4363</t>
  </si>
  <si>
    <t xml:space="preserve"> 8727 = 3 * 2909</t>
  </si>
  <si>
    <t xml:space="preserve"> 8728 = (2^3) * 1091</t>
  </si>
  <si>
    <t xml:space="preserve"> 8729 = 7 * 29 * 43</t>
  </si>
  <si>
    <t xml:space="preserve"> 8730 = 2 * (3^2) * 5 * 97</t>
  </si>
  <si>
    <t xml:space="preserve"> 8731 is prime</t>
  </si>
  <si>
    <t xml:space="preserve"> 8732 = (2^2) * 37 * 59</t>
  </si>
  <si>
    <t xml:space="preserve"> 8733 = 3 * 41 * 71</t>
  </si>
  <si>
    <t xml:space="preserve"> 8734 = 2 * 11 * 397</t>
  </si>
  <si>
    <t xml:space="preserve"> 8735 = 5 * 1747</t>
  </si>
  <si>
    <t xml:space="preserve"> 8736 = (2^5) * 3 * 7 * 13</t>
  </si>
  <si>
    <t xml:space="preserve"> 8737 is prime</t>
  </si>
  <si>
    <t xml:space="preserve"> 8738 = 2 * 17 * 257</t>
  </si>
  <si>
    <t xml:space="preserve"> 8739 = (3^2) * 971</t>
  </si>
  <si>
    <t xml:space="preserve"> 8740 = (2^2) * 5 * 19 * 23</t>
  </si>
  <si>
    <t xml:space="preserve"> 8741 is prime</t>
  </si>
  <si>
    <t xml:space="preserve"> 8742 = 2 * 3 * 31 * 47</t>
  </si>
  <si>
    <t xml:space="preserve"> 8743 = 7 * 1249</t>
  </si>
  <si>
    <t xml:space="preserve"> 8744 = (2^3) * 1093</t>
  </si>
  <si>
    <t xml:space="preserve"> 8745 = 3 * 5 * 11 * 53</t>
  </si>
  <si>
    <t xml:space="preserve"> 8746 = 2 * 4373</t>
  </si>
  <si>
    <t xml:space="preserve"> 8747 is prime</t>
  </si>
  <si>
    <t xml:space="preserve"> 8748 = (2^2) * (3^7)</t>
  </si>
  <si>
    <t xml:space="preserve"> 8749 = 13 * 673</t>
  </si>
  <si>
    <t xml:space="preserve"> 8750 = 2 * (5^4) * 7</t>
  </si>
  <si>
    <t xml:space="preserve"> 8751 = 3 * 2917</t>
  </si>
  <si>
    <t xml:space="preserve"> 8752 = (2^4) * 547</t>
  </si>
  <si>
    <t xml:space="preserve"> 8753 is prime</t>
  </si>
  <si>
    <t xml:space="preserve"> 8754 = 2 * 3 * 1459</t>
  </si>
  <si>
    <t xml:space="preserve"> 8755 = 5 * 17 * 103</t>
  </si>
  <si>
    <t xml:space="preserve"> 8756 = (2^2) * 11 * 199</t>
  </si>
  <si>
    <t xml:space="preserve"> 8757 = (3^2) * 7 * 139</t>
  </si>
  <si>
    <t xml:space="preserve"> 8758 = 2 * 29 * 151</t>
  </si>
  <si>
    <t xml:space="preserve"> 8759 = 19 * 461</t>
  </si>
  <si>
    <t xml:space="preserve"> 8760 = (2^3) * 3 * 5 * 73</t>
  </si>
  <si>
    <t xml:space="preserve"> 8761 is prime</t>
  </si>
  <si>
    <t xml:space="preserve"> 8762 = 2 * 13 * 337</t>
  </si>
  <si>
    <t xml:space="preserve"> 8763 = 3 * 23 * 127</t>
  </si>
  <si>
    <t xml:space="preserve"> 8764 = (2^2) * 7 * 313</t>
  </si>
  <si>
    <t xml:space="preserve"> 8765 = 5 * 1753</t>
  </si>
  <si>
    <t xml:space="preserve"> 8766 = 2 * (3^2) * 487</t>
  </si>
  <si>
    <t xml:space="preserve"> 8767 = 11 * 797</t>
  </si>
  <si>
    <t xml:space="preserve"> 8768 = (2^6) * 137</t>
  </si>
  <si>
    <t xml:space="preserve"> 8769 = 3 * 37 * 79</t>
  </si>
  <si>
    <t xml:space="preserve"> 8770 = 2 * 5 * 877</t>
  </si>
  <si>
    <t xml:space="preserve"> 8771 = (7^2) * 179</t>
  </si>
  <si>
    <t xml:space="preserve"> 8772 = (2^2) * 3 * 17 * 43</t>
  </si>
  <si>
    <t xml:space="preserve"> 8773 = 31 * 283</t>
  </si>
  <si>
    <t xml:space="preserve"> 8774 = 2 * 41 * 107</t>
  </si>
  <si>
    <t xml:space="preserve"> 8775 = (3^3) * (5^2) * 13</t>
  </si>
  <si>
    <t xml:space="preserve"> 8776 = (2^3) * 1097</t>
  </si>
  <si>
    <t xml:space="preserve"> 8777 = 67 * 131</t>
  </si>
  <si>
    <t xml:space="preserve"> 8778 = 2 * 3 * 7 * 11 * 19</t>
  </si>
  <si>
    <t xml:space="preserve"> 8779 is prime</t>
  </si>
  <si>
    <t xml:space="preserve"> 8780 = (2^2) * 5 * 439</t>
  </si>
  <si>
    <t xml:space="preserve"> 8781 = 3 * 2927</t>
  </si>
  <si>
    <t xml:space="preserve"> 8782 = 2 * 4391</t>
  </si>
  <si>
    <t xml:space="preserve"> 8783 is prime</t>
  </si>
  <si>
    <t xml:space="preserve"> 8784 = (2^4) * (3^2) * 61</t>
  </si>
  <si>
    <t xml:space="preserve"> 8785 = 5 * 7 * 251</t>
  </si>
  <si>
    <t xml:space="preserve"> 8786 = 2 * 23 * 191</t>
  </si>
  <si>
    <t xml:space="preserve"> 8787 = 3 * 29 * 101</t>
  </si>
  <si>
    <t xml:space="preserve"> 8788 = (2^2) * (13^3)</t>
  </si>
  <si>
    <t xml:space="preserve"> 8789 = 11 * 17 * 47</t>
  </si>
  <si>
    <t xml:space="preserve"> 8790 = 2 * 3 * 5 * 293</t>
  </si>
  <si>
    <t xml:space="preserve"> 8791 = 59 * 149</t>
  </si>
  <si>
    <t xml:space="preserve"> 8792 = (2^3) * 7 * 157</t>
  </si>
  <si>
    <t xml:space="preserve"> 8793 = (3^2) * 977</t>
  </si>
  <si>
    <t xml:space="preserve"> 8794 = 2 * 4397</t>
  </si>
  <si>
    <t xml:space="preserve"> 8795 = 5 * 1759</t>
  </si>
  <si>
    <t xml:space="preserve"> 8796 = (2^2) * 3 * 733</t>
  </si>
  <si>
    <t xml:space="preserve"> 8797 = 19 * 463</t>
  </si>
  <si>
    <t xml:space="preserve"> 8798 = 2 * 53 * 83</t>
  </si>
  <si>
    <t xml:space="preserve"> 8799 = 3 * 7 * 419</t>
  </si>
  <si>
    <t xml:space="preserve"> 8800 = (2^5) * (5^2) * 11</t>
  </si>
  <si>
    <t xml:space="preserve"> 8801 = 13 * 677</t>
  </si>
  <si>
    <t xml:space="preserve"> 8802 = 2 * (3^3) * 163</t>
  </si>
  <si>
    <t xml:space="preserve"> 8803 is prime</t>
  </si>
  <si>
    <t xml:space="preserve"> 8804 = (2^2) * 31 * 71</t>
  </si>
  <si>
    <t xml:space="preserve"> 8805 = 3 * 5 * 587</t>
  </si>
  <si>
    <t xml:space="preserve"> 8806 = 2 * 7 * 17 * 37</t>
  </si>
  <si>
    <t xml:space="preserve"> 8807 is prime</t>
  </si>
  <si>
    <t xml:space="preserve"> 8808 = (2^3) * 3 * 367</t>
  </si>
  <si>
    <t xml:space="preserve"> 8809 = 23 * 383</t>
  </si>
  <si>
    <t xml:space="preserve"> 8810 = 2 * 5 * 881</t>
  </si>
  <si>
    <t xml:space="preserve"> 8811 = (3^2) * 11 * 89</t>
  </si>
  <si>
    <t xml:space="preserve"> 8812 = (2^2) * 2203</t>
  </si>
  <si>
    <t xml:space="preserve"> 8813 = 7 * 1259</t>
  </si>
  <si>
    <t xml:space="preserve"> 8814 = 2 * 3 * 13 * 113</t>
  </si>
  <si>
    <t xml:space="preserve"> 8815 = 5 * 41 * 43</t>
  </si>
  <si>
    <t xml:space="preserve"> 8816 = (2^4) * 19 * 29</t>
  </si>
  <si>
    <t xml:space="preserve"> 8817 = 3 * 2939</t>
  </si>
  <si>
    <t xml:space="preserve"> 8818 = 2 * 4409</t>
  </si>
  <si>
    <t xml:space="preserve"> 8819 is prime</t>
  </si>
  <si>
    <t xml:space="preserve"> 8820 = (2^2) * (3^2) * 5 * (7^2)</t>
  </si>
  <si>
    <t xml:space="preserve"> 8821 is prime</t>
  </si>
  <si>
    <t xml:space="preserve"> 8822 = 2 * 11 * 401</t>
  </si>
  <si>
    <t xml:space="preserve"> 8823 = 3 * 17 * 173</t>
  </si>
  <si>
    <t xml:space="preserve"> 8824 = (2^3) * 1103</t>
  </si>
  <si>
    <t xml:space="preserve"> 8825 = (5^2) * 353</t>
  </si>
  <si>
    <t xml:space="preserve"> 8826 = 2 * 3 * 1471</t>
  </si>
  <si>
    <t xml:space="preserve"> 8827 = 7 * 13 * 97</t>
  </si>
  <si>
    <t xml:space="preserve"> 8828 = (2^2) * 2207</t>
  </si>
  <si>
    <t xml:space="preserve"> 8829 = (3^4) * 109</t>
  </si>
  <si>
    <t xml:space="preserve"> 8830 = 2 * 5 * 883</t>
  </si>
  <si>
    <t xml:space="preserve"> 8831 is prime</t>
  </si>
  <si>
    <t xml:space="preserve"> 8832 = (2^7) * 3 * 23</t>
  </si>
  <si>
    <t xml:space="preserve"> 8833 = (11^2) * 73</t>
  </si>
  <si>
    <t xml:space="preserve"> 8834 = 2 * 7 * 631</t>
  </si>
  <si>
    <t xml:space="preserve"> 8835 = 3 * 5 * 19 * 31</t>
  </si>
  <si>
    <t xml:space="preserve"> 8836 = (2^2) * (47^2)</t>
  </si>
  <si>
    <t xml:space="preserve"> 8837 is prime</t>
  </si>
  <si>
    <t xml:space="preserve"> 8838 = 2 * (3^2) * 491</t>
  </si>
  <si>
    <t xml:space="preserve"> 8839 is prime</t>
  </si>
  <si>
    <t xml:space="preserve"> 8840 = (2^3) * 5 * 13 * 17</t>
  </si>
  <si>
    <t xml:space="preserve"> 8841 = 3 * 7 * 421</t>
  </si>
  <si>
    <t xml:space="preserve"> 8842 = 2 * 4421</t>
  </si>
  <si>
    <t xml:space="preserve"> 8843 = 37 * 239</t>
  </si>
  <si>
    <t xml:space="preserve"> 8844 = (2^2) * 3 * 11 * 67</t>
  </si>
  <si>
    <t xml:space="preserve"> 8845 = 5 * 29 * 61</t>
  </si>
  <si>
    <t xml:space="preserve"> 8846 = 2 * 4423</t>
  </si>
  <si>
    <t xml:space="preserve"> 8847 = (3^2) * 983</t>
  </si>
  <si>
    <t xml:space="preserve"> 8848 = (2^4) * 7 * 79</t>
  </si>
  <si>
    <t xml:space="preserve"> 8849 is prime</t>
  </si>
  <si>
    <t xml:space="preserve"> 8850 = 2 * 3 * (5^2) * 59</t>
  </si>
  <si>
    <t xml:space="preserve"> 8851 = 53 * 167</t>
  </si>
  <si>
    <t xml:space="preserve"> 8852 = (2^2) * 2213</t>
  </si>
  <si>
    <t xml:space="preserve"> 8853 = 3 * 13 * 227</t>
  </si>
  <si>
    <t xml:space="preserve"> 8854 = 2 * 19 * 233</t>
  </si>
  <si>
    <t xml:space="preserve"> 8855 = 5 * 7 * 11 * 23</t>
  </si>
  <si>
    <t xml:space="preserve"> 8856 = (2^3) * (3^3) * 41</t>
  </si>
  <si>
    <t xml:space="preserve"> 8857 = 17 * 521</t>
  </si>
  <si>
    <t xml:space="preserve"> 8858 = 2 * 43 * 103</t>
  </si>
  <si>
    <t xml:space="preserve"> 8859 = 3 * 2953</t>
  </si>
  <si>
    <t xml:space="preserve"> 8860 = (2^2) * 5 * 443</t>
  </si>
  <si>
    <t xml:space="preserve"> 8861 is prime</t>
  </si>
  <si>
    <t xml:space="preserve"> 8862 = 2 * 3 * 7 * 211</t>
  </si>
  <si>
    <t xml:space="preserve"> 8863 is prime</t>
  </si>
  <si>
    <t xml:space="preserve"> 8864 = (2^5) * 277</t>
  </si>
  <si>
    <t xml:space="preserve"> 8865 = (3^2) * 5 * 197</t>
  </si>
  <si>
    <t xml:space="preserve"> 8866 = 2 * 11 * 13 * 31</t>
  </si>
  <si>
    <t xml:space="preserve"> 8867 is prime</t>
  </si>
  <si>
    <t xml:space="preserve"> 8868 = (2^2) * 3 * 739</t>
  </si>
  <si>
    <t xml:space="preserve"> 8869 = (7^2) * 181</t>
  </si>
  <si>
    <t xml:space="preserve"> 8870 = 2 * 5 * 887</t>
  </si>
  <si>
    <t xml:space="preserve"> 8871 = 3 * 2957</t>
  </si>
  <si>
    <t xml:space="preserve"> 8872 = (2^3) * 1109</t>
  </si>
  <si>
    <t xml:space="preserve"> 8873 = 19 * 467</t>
  </si>
  <si>
    <t xml:space="preserve"> 8874 = 2 * (3^2) * 17 * 29</t>
  </si>
  <si>
    <t xml:space="preserve"> 8875 = (5^3) * 71</t>
  </si>
  <si>
    <t xml:space="preserve"> 8876 = (2^2) * 7 * 317</t>
  </si>
  <si>
    <t xml:space="preserve"> 8877 = 3 * 11 * 269</t>
  </si>
  <si>
    <t xml:space="preserve"> 8878 = 2 * 23 * 193</t>
  </si>
  <si>
    <t xml:space="preserve"> 8879 = 13 * 683</t>
  </si>
  <si>
    <t xml:space="preserve"> 8880 = (2^4) * 3 * 5 * 37</t>
  </si>
  <si>
    <t xml:space="preserve"> 8881 = 83 * 107</t>
  </si>
  <si>
    <t xml:space="preserve"> 8882 = 2 * 4441</t>
  </si>
  <si>
    <t xml:space="preserve"> 8883 = (3^3) * 7 * 47</t>
  </si>
  <si>
    <t xml:space="preserve"> 8884 = (2^2) * 2221</t>
  </si>
  <si>
    <t xml:space="preserve"> 8885 = 5 * 1777</t>
  </si>
  <si>
    <t xml:space="preserve"> 8886 = 2 * 3 * 1481</t>
  </si>
  <si>
    <t xml:space="preserve"> 8887 is prime</t>
  </si>
  <si>
    <t xml:space="preserve"> 8888 = (2^3) * 11 * 101</t>
  </si>
  <si>
    <t xml:space="preserve"> 8889 = 3 * 2963</t>
  </si>
  <si>
    <t xml:space="preserve"> 8890 = 2 * 5 * 7 * 127</t>
  </si>
  <si>
    <t xml:space="preserve"> 8891 = 17 * 523</t>
  </si>
  <si>
    <t xml:space="preserve"> 8892 = (2^2) * (3^2) * 13 * 19</t>
  </si>
  <si>
    <t xml:space="preserve"> 8893 is prime</t>
  </si>
  <si>
    <t xml:space="preserve"> 8894 = 2 * 4447</t>
  </si>
  <si>
    <t xml:space="preserve"> 8895 = 3 * 5 * 593</t>
  </si>
  <si>
    <t xml:space="preserve"> 8896 = (2^6) * 139</t>
  </si>
  <si>
    <t xml:space="preserve"> 8897 = 7 * 31 * 41</t>
  </si>
  <si>
    <t xml:space="preserve"> 8898 = 2 * 3 * 1483</t>
  </si>
  <si>
    <t xml:space="preserve"> 8899 = 11 * 809</t>
  </si>
  <si>
    <t xml:space="preserve"> 8900 = (2^2) * (5^2) * 89</t>
  </si>
  <si>
    <t xml:space="preserve"> 8901 = (3^2) * 23 * 43</t>
  </si>
  <si>
    <t xml:space="preserve"> 8902 = 2 * 4451</t>
  </si>
  <si>
    <t xml:space="preserve"> 8903 = 29 * 307</t>
  </si>
  <si>
    <t xml:space="preserve"> 8904 = (2^3) * 3 * 7 * 53</t>
  </si>
  <si>
    <t xml:space="preserve"> 8905 = 5 * 13 * 137</t>
  </si>
  <si>
    <t xml:space="preserve"> 8906 = 2 * 61 * 73</t>
  </si>
  <si>
    <t xml:space="preserve"> 8907 = 3 * 2969</t>
  </si>
  <si>
    <t xml:space="preserve"> 8908 = (2^2) * 17 * 131</t>
  </si>
  <si>
    <t xml:space="preserve"> 8909 = 59 * 151</t>
  </si>
  <si>
    <t xml:space="preserve"> 8910 = 2 * (3^4) * 5 * 11</t>
  </si>
  <si>
    <t xml:space="preserve"> 8911 = 7 * 19 * 67</t>
  </si>
  <si>
    <t xml:space="preserve"> 8912 = (2^4) * 557</t>
  </si>
  <si>
    <t xml:space="preserve"> 8913 = 3 * 2971</t>
  </si>
  <si>
    <t xml:space="preserve"> 8914 = 2 * 4457</t>
  </si>
  <si>
    <t xml:space="preserve"> 8915 = 5 * 1783</t>
  </si>
  <si>
    <t xml:space="preserve"> 8916 = (2^2) * 3 * 743</t>
  </si>
  <si>
    <t xml:space="preserve"> 8917 = 37 * 241</t>
  </si>
  <si>
    <t xml:space="preserve"> 8918 = 2 * (7^3) * 13</t>
  </si>
  <si>
    <t xml:space="preserve"> 8919 = (3^2) * 991</t>
  </si>
  <si>
    <t xml:space="preserve"> 8920 = (2^3) * 5 * 223</t>
  </si>
  <si>
    <t xml:space="preserve"> 8921 = 11 * 811</t>
  </si>
  <si>
    <t xml:space="preserve"> 8922 = 2 * 3 * 1487</t>
  </si>
  <si>
    <t xml:space="preserve"> 8923 is prime</t>
  </si>
  <si>
    <t xml:space="preserve"> 8924 = (2^2) * 23 * 97</t>
  </si>
  <si>
    <t xml:space="preserve"> 8925 = 3 * (5^2) * 7 * 17</t>
  </si>
  <si>
    <t xml:space="preserve"> 8926 = 2 * 4463</t>
  </si>
  <si>
    <t xml:space="preserve"> 8927 = 79 * 113</t>
  </si>
  <si>
    <t xml:space="preserve"> 8928 = (2^5) * (3^2) * 31</t>
  </si>
  <si>
    <t xml:space="preserve"> 8929 is prime</t>
  </si>
  <si>
    <t xml:space="preserve"> 8930 = 2 * 5 * 19 * 47</t>
  </si>
  <si>
    <t xml:space="preserve"> 8931 = 3 * 13 * 229</t>
  </si>
  <si>
    <t xml:space="preserve"> 8932 = (2^2) * 7 * 11 * 29</t>
  </si>
  <si>
    <t xml:space="preserve"> 8933 is prime</t>
  </si>
  <si>
    <t xml:space="preserve"> 8934 = 2 * 3 * 1489</t>
  </si>
  <si>
    <t xml:space="preserve"> 8935 = 5 * 1787</t>
  </si>
  <si>
    <t xml:space="preserve"> 8936 = (2^3) * 1117</t>
  </si>
  <si>
    <t xml:space="preserve"> 8937 = (3^3) * 331</t>
  </si>
  <si>
    <t xml:space="preserve"> 8938 = 2 * 41 * 109</t>
  </si>
  <si>
    <t xml:space="preserve"> 8939 = 7 * 1277</t>
  </si>
  <si>
    <t xml:space="preserve"> 8940 = (2^2) * 3 * 5 * 149</t>
  </si>
  <si>
    <t xml:space="preserve"> 8941 is prime</t>
  </si>
  <si>
    <t xml:space="preserve"> 8942 = 2 * 17 * 263</t>
  </si>
  <si>
    <t xml:space="preserve"> 8943 = 3 * 11 * 271</t>
  </si>
  <si>
    <t xml:space="preserve"> 8944 = (2^4) * 13 * 43</t>
  </si>
  <si>
    <t xml:space="preserve"> 8945 = 5 * 1789</t>
  </si>
  <si>
    <t xml:space="preserve"> 8946 = 2 * (3^2) * 7 * 71</t>
  </si>
  <si>
    <t xml:space="preserve"> 8947 = 23 * 389</t>
  </si>
  <si>
    <t xml:space="preserve"> 8948 = (2^2) * 2237</t>
  </si>
  <si>
    <t xml:space="preserve"> 8949 = 3 * 19 * 157</t>
  </si>
  <si>
    <t xml:space="preserve"> 8950 = 2 * (5^2) * 179</t>
  </si>
  <si>
    <t xml:space="preserve"> 8951 is prime</t>
  </si>
  <si>
    <t xml:space="preserve"> 8952 = (2^3) * 3 * 373</t>
  </si>
  <si>
    <t xml:space="preserve"> 8953 = 7 * 1279</t>
  </si>
  <si>
    <t xml:space="preserve"> 8954 = 2 * (11^2) * 37</t>
  </si>
  <si>
    <t xml:space="preserve"> 8955 = (3^2) * 5 * 199</t>
  </si>
  <si>
    <t xml:space="preserve"> 8956 = (2^2) * 2239</t>
  </si>
  <si>
    <t xml:space="preserve"> 8957 = (13^2) * 53</t>
  </si>
  <si>
    <t xml:space="preserve"> 8958 = 2 * 3 * 1493</t>
  </si>
  <si>
    <t xml:space="preserve"> 8959 = (17^2) * 31</t>
  </si>
  <si>
    <t xml:space="preserve"> 8960 = (2^8) * 5 * 7</t>
  </si>
  <si>
    <t xml:space="preserve"> 8961 = 3 * 29 * 103</t>
  </si>
  <si>
    <t xml:space="preserve"> 8962 = 2 * 4481</t>
  </si>
  <si>
    <t xml:space="preserve"> 8963 is prime</t>
  </si>
  <si>
    <t xml:space="preserve"> 8964 = (2^2) * (3^3) * 83</t>
  </si>
  <si>
    <t xml:space="preserve"> 8965 = 5 * 11 * 163</t>
  </si>
  <si>
    <t xml:space="preserve"> 8966 = 2 * 4483</t>
  </si>
  <si>
    <t xml:space="preserve"> 8967 = 3 * (7^2) * 61</t>
  </si>
  <si>
    <t xml:space="preserve"> 8968 = (2^3) * 19 * 59</t>
  </si>
  <si>
    <t xml:space="preserve"> 8969 is prime</t>
  </si>
  <si>
    <t xml:space="preserve"> 8970 = 2 * 3 * 5 * 13 * 23</t>
  </si>
  <si>
    <t xml:space="preserve"> 8971 is prime</t>
  </si>
  <si>
    <t xml:space="preserve"> 8972 = (2^2) * 2243</t>
  </si>
  <si>
    <t xml:space="preserve"> 8973 = (3^2) * 997</t>
  </si>
  <si>
    <t xml:space="preserve"> 8974 = 2 * 7 * 641</t>
  </si>
  <si>
    <t xml:space="preserve"> 8975 = (5^2) * 359</t>
  </si>
  <si>
    <t xml:space="preserve"> 8976 = (2^4) * 3 * 11 * 17</t>
  </si>
  <si>
    <t xml:space="preserve"> 8977 = 47 * 191</t>
  </si>
  <si>
    <t xml:space="preserve"> 8978 = 2 * (67^2)</t>
  </si>
  <si>
    <t xml:space="preserve"> 8979 = 3 * 41 * 73</t>
  </si>
  <si>
    <t xml:space="preserve"> 8980 = (2^2) * 5 * 449</t>
  </si>
  <si>
    <t xml:space="preserve"> 8981 = 7 * 1283</t>
  </si>
  <si>
    <t xml:space="preserve"> 8982 = 2 * (3^2) * 499</t>
  </si>
  <si>
    <t xml:space="preserve"> 8983 = 13 * 691</t>
  </si>
  <si>
    <t xml:space="preserve"> 8984 = (2^3) * 1123</t>
  </si>
  <si>
    <t xml:space="preserve"> 8985 = 3 * 5 * 599</t>
  </si>
  <si>
    <t xml:space="preserve"> 8986 = 2 * 4493</t>
  </si>
  <si>
    <t xml:space="preserve"> 8987 = 11 * 19 * 43</t>
  </si>
  <si>
    <t xml:space="preserve"> 8988 = (2^2) * 3 * 7 * 107</t>
  </si>
  <si>
    <t xml:space="preserve"> 8989 = 89 * 101</t>
  </si>
  <si>
    <t xml:space="preserve"> 8990 = 2 * 5 * 29 * 31</t>
  </si>
  <si>
    <t xml:space="preserve"> 8991 = (3^5) * 37</t>
  </si>
  <si>
    <t xml:space="preserve"> 8992 = (2^5) * 281</t>
  </si>
  <si>
    <t xml:space="preserve"> 8993 = 17 * (23^2)</t>
  </si>
  <si>
    <t xml:space="preserve"> 8994 = 2 * 3 * 1499</t>
  </si>
  <si>
    <t xml:space="preserve"> 8995 = 5 * 7 * 257</t>
  </si>
  <si>
    <t xml:space="preserve"> 8996 = (2^2) * 13 * 173</t>
  </si>
  <si>
    <t xml:space="preserve"> 8997 = 3 * 2999</t>
  </si>
  <si>
    <t xml:space="preserve"> 8998 = 2 * 11 * 409</t>
  </si>
  <si>
    <t xml:space="preserve"> 8999 is prime</t>
  </si>
  <si>
    <t xml:space="preserve"> 9000 = (2^3) * (3^2) * (5^3)</t>
  </si>
  <si>
    <t xml:space="preserve"> 9001 is prime</t>
  </si>
  <si>
    <t xml:space="preserve"> 9002 = 2 * 7 * 643</t>
  </si>
  <si>
    <t xml:space="preserve"> 9003 = 3 * 3001</t>
  </si>
  <si>
    <t xml:space="preserve"> 9004 = (2^2) * 2251</t>
  </si>
  <si>
    <t xml:space="preserve"> 9005 = 5 * 1801</t>
  </si>
  <si>
    <t xml:space="preserve"> 9006 = 2 * 3 * 19 * 79</t>
  </si>
  <si>
    <t xml:space="preserve"> 9007 is prime</t>
  </si>
  <si>
    <t xml:space="preserve"> 9008 = (2^4) * 563</t>
  </si>
  <si>
    <t xml:space="preserve"> 9009 = (3^2) * 7 * 11 * 13</t>
  </si>
  <si>
    <t xml:space="preserve"> 9010 = 2 * 5 * 17 * 53</t>
  </si>
  <si>
    <t xml:space="preserve"> 9011 is prime</t>
  </si>
  <si>
    <t xml:space="preserve"> 9012 = (2^2) * 3 * 751</t>
  </si>
  <si>
    <t xml:space="preserve"> 9013 is prime</t>
  </si>
  <si>
    <t xml:space="preserve"> 9014 = 2 * 4507</t>
  </si>
  <si>
    <t xml:space="preserve"> 9015 = 3 * 5 * 601</t>
  </si>
  <si>
    <t xml:space="preserve"> 9016 = (2^3) * (7^2) * 23</t>
  </si>
  <si>
    <t xml:space="preserve"> 9017 = 71 * 127</t>
  </si>
  <si>
    <t xml:space="preserve"> 9018 = 2 * (3^3) * 167</t>
  </si>
  <si>
    <t xml:space="preserve"> 9019 = 29 * 311</t>
  </si>
  <si>
    <t xml:space="preserve"> 9020 = (2^2) * 5 * 11 * 41</t>
  </si>
  <si>
    <t xml:space="preserve"> 9021 = 3 * 31 * 97</t>
  </si>
  <si>
    <t xml:space="preserve"> 9022 = 2 * 13 * 347</t>
  </si>
  <si>
    <t xml:space="preserve"> 9023 = 7 * 1289</t>
  </si>
  <si>
    <t xml:space="preserve"> 9024 = (2^6) * 3 * 47</t>
  </si>
  <si>
    <t xml:space="preserve"> 9025 = (5^2) * (19^2)</t>
  </si>
  <si>
    <t xml:space="preserve"> 9026 = 2 * 4513</t>
  </si>
  <si>
    <t xml:space="preserve"> 9027 = (3^2) * 17 * 59</t>
  </si>
  <si>
    <t xml:space="preserve"> 9028 = (2^2) * 37 * 61</t>
  </si>
  <si>
    <t xml:space="preserve"> 9029 is prime</t>
  </si>
  <si>
    <t xml:space="preserve"> 9030 = 2 * 3 * 5 * 7 * 43</t>
  </si>
  <si>
    <t xml:space="preserve"> 9031 = 11 * 821</t>
  </si>
  <si>
    <t xml:space="preserve"> 9032 = (2^3) * 1129</t>
  </si>
  <si>
    <t xml:space="preserve"> 9033 = 3 * 3011</t>
  </si>
  <si>
    <t xml:space="preserve"> 9034 = 2 * 4517</t>
  </si>
  <si>
    <t xml:space="preserve"> 9035 = 5 * 13 * 139</t>
  </si>
  <si>
    <t xml:space="preserve"> 9036 = (2^2) * (3^2) * 251</t>
  </si>
  <si>
    <t xml:space="preserve"> 9037 = 7 * 1291</t>
  </si>
  <si>
    <t xml:space="preserve"> 9038 = 2 * 4519</t>
  </si>
  <si>
    <t xml:space="preserve"> 9039 = 3 * 23 * 131</t>
  </si>
  <si>
    <t xml:space="preserve"> 9040 = (2^4) * 5 * 113</t>
  </si>
  <si>
    <t xml:space="preserve"> 9041 is prime</t>
  </si>
  <si>
    <t xml:space="preserve"> 9042 = 2 * 3 * 11 * 137</t>
  </si>
  <si>
    <t xml:space="preserve"> 9043 is prime</t>
  </si>
  <si>
    <t xml:space="preserve"> 9044 = (2^2) * 7 * 17 * 19</t>
  </si>
  <si>
    <t xml:space="preserve"> 9045 = (3^3) * 5 * 67</t>
  </si>
  <si>
    <t xml:space="preserve"> 9046 = 2 * 4523</t>
  </si>
  <si>
    <t xml:space="preserve"> 9047 = 83 * 109</t>
  </si>
  <si>
    <t xml:space="preserve"> 9048 = (2^3) * 3 * 13 * 29</t>
  </si>
  <si>
    <t xml:space="preserve"> 9049 is prime</t>
  </si>
  <si>
    <t xml:space="preserve"> 9050 = 2 * (5^2) * 181</t>
  </si>
  <si>
    <t xml:space="preserve"> 9051 = 3 * 7 * 431</t>
  </si>
  <si>
    <t xml:space="preserve"> 9052 = (2^2) * 31 * 73</t>
  </si>
  <si>
    <t xml:space="preserve"> 9053 = 11 * 823</t>
  </si>
  <si>
    <t xml:space="preserve"> 9054 = 2 * (3^2) * 503</t>
  </si>
  <si>
    <t xml:space="preserve"> 9055 = 5 * 1811</t>
  </si>
  <si>
    <t xml:space="preserve"> 9056 = (2^5) * 283</t>
  </si>
  <si>
    <t xml:space="preserve"> 9057 = 3 * 3019</t>
  </si>
  <si>
    <t xml:space="preserve"> 9058 = 2 * 7 * 647</t>
  </si>
  <si>
    <t xml:space="preserve"> 9059 is prime</t>
  </si>
  <si>
    <t xml:space="preserve"> 9060 = (2^2) * 3 * 5 * 151</t>
  </si>
  <si>
    <t xml:space="preserve"> 9061 = 13 * 17 * 41</t>
  </si>
  <si>
    <t xml:space="preserve"> 9062 = 2 * 23 * 197</t>
  </si>
  <si>
    <t xml:space="preserve"> 9063 = (3^2) * 19 * 53</t>
  </si>
  <si>
    <t xml:space="preserve"> 9064 = (2^3) * 11 * 103</t>
  </si>
  <si>
    <t xml:space="preserve"> 9065 = 5 * (7^2) * 37</t>
  </si>
  <si>
    <t xml:space="preserve"> 9066 = 2 * 3 * 1511</t>
  </si>
  <si>
    <t xml:space="preserve"> 9067 is prime</t>
  </si>
  <si>
    <t xml:space="preserve"> 9068 = (2^2) * 2267</t>
  </si>
  <si>
    <t xml:space="preserve"> 9069 = 3 * 3023</t>
  </si>
  <si>
    <t xml:space="preserve"> 9070 = 2 * 5 * 907</t>
  </si>
  <si>
    <t xml:space="preserve"> 9071 = 47 * 193</t>
  </si>
  <si>
    <t xml:space="preserve"> 9072 = (2^4) * (3^4) * 7</t>
  </si>
  <si>
    <t xml:space="preserve"> 9073 = 43 * 211</t>
  </si>
  <si>
    <t xml:space="preserve"> 9074 = 2 * 13 * 349</t>
  </si>
  <si>
    <t xml:space="preserve"> 9075 = 3 * (5^2) * (11^2)</t>
  </si>
  <si>
    <t xml:space="preserve"> 9076 = (2^2) * 2269</t>
  </si>
  <si>
    <t xml:space="preserve"> 9077 = 29 * 313</t>
  </si>
  <si>
    <t xml:space="preserve"> 9078 = 2 * 3 * 17 * 89</t>
  </si>
  <si>
    <t xml:space="preserve"> 9079 = 7 * 1297</t>
  </si>
  <si>
    <t xml:space="preserve"> 9080 = (2^3) * 5 * 227</t>
  </si>
  <si>
    <t xml:space="preserve"> 9081 = (3^2) * 1009</t>
  </si>
  <si>
    <t xml:space="preserve"> 9082 = 2 * 19 * 239</t>
  </si>
  <si>
    <t xml:space="preserve"> 9083 = 31 * 293</t>
  </si>
  <si>
    <t xml:space="preserve"> 9084 = (2^2) * 3 * 757</t>
  </si>
  <si>
    <t xml:space="preserve"> 9085 = 5 * 23 * 79</t>
  </si>
  <si>
    <t xml:space="preserve"> 9086 = 2 * 7 * 11 * 59</t>
  </si>
  <si>
    <t xml:space="preserve"> 9087 = 3 * 13 * 233</t>
  </si>
  <si>
    <t xml:space="preserve"> 9088 = (2^7) * 71</t>
  </si>
  <si>
    <t xml:space="preserve"> 9089 = 61 * 149</t>
  </si>
  <si>
    <t xml:space="preserve"> 9090 = 2 * (3^2) * 5 * 101</t>
  </si>
  <si>
    <t xml:space="preserve"> 9091 is prime</t>
  </si>
  <si>
    <t xml:space="preserve"> 9092 = (2^2) * 2273</t>
  </si>
  <si>
    <t xml:space="preserve"> 9093 = 3 * 7 * 433</t>
  </si>
  <si>
    <t xml:space="preserve"> 9094 = 2 * 4547</t>
  </si>
  <si>
    <t xml:space="preserve"> 9095 = 5 * 17 * 107</t>
  </si>
  <si>
    <t xml:space="preserve"> 9096 = (2^3) * 3 * 379</t>
  </si>
  <si>
    <t xml:space="preserve"> 9097 = 11 * 827</t>
  </si>
  <si>
    <t xml:space="preserve"> 9098 = 2 * 4549</t>
  </si>
  <si>
    <t xml:space="preserve"> 9099 = (3^3) * 337</t>
  </si>
  <si>
    <t xml:space="preserve"> 9100 = (2^2) * (5^2) * 7 * 13</t>
  </si>
  <si>
    <t xml:space="preserve"> 9101 = 19 * 479</t>
  </si>
  <si>
    <t xml:space="preserve"> 9102 = 2 * 3 * 37 * 41</t>
  </si>
  <si>
    <t xml:space="preserve"> 9103 is prime</t>
  </si>
  <si>
    <t xml:space="preserve"> 9104 = (2^4) * 569</t>
  </si>
  <si>
    <t xml:space="preserve"> 9105 = 3 * 5 * 607</t>
  </si>
  <si>
    <t xml:space="preserve"> 9106 = 2 * 29 * 157</t>
  </si>
  <si>
    <t xml:space="preserve"> 9107 = 7 * 1301</t>
  </si>
  <si>
    <t xml:space="preserve"> 9108 = (2^2) * (3^2) * 11 * 23</t>
  </si>
  <si>
    <t xml:space="preserve"> 9109 is prime</t>
  </si>
  <si>
    <t xml:space="preserve"> 9110 = 2 * 5 * 911</t>
  </si>
  <si>
    <t xml:space="preserve"> 9111 = 3 * 3037</t>
  </si>
  <si>
    <t xml:space="preserve"> 9112 = (2^3) * 17 * 67</t>
  </si>
  <si>
    <t xml:space="preserve"> 9113 = 13 * 701</t>
  </si>
  <si>
    <t xml:space="preserve"> 9114 = 2 * 3 * (7^2) * 31</t>
  </si>
  <si>
    <t xml:space="preserve"> 9115 = 5 * 1823</t>
  </si>
  <si>
    <t xml:space="preserve"> 9116 = (2^2) * 43 * 53</t>
  </si>
  <si>
    <t xml:space="preserve"> 9117 = (3^2) * 1013</t>
  </si>
  <si>
    <t xml:space="preserve"> 9118 = 2 * 47 * 97</t>
  </si>
  <si>
    <t xml:space="preserve"> 9119 = 11 * 829</t>
  </si>
  <si>
    <t xml:space="preserve"> 9120 = (2^5) * 3 * 5 * 19</t>
  </si>
  <si>
    <t xml:space="preserve"> 9121 = 7 * 1303</t>
  </si>
  <si>
    <t xml:space="preserve"> 9122 = 2 * 4561</t>
  </si>
  <si>
    <t xml:space="preserve"> 9123 = 3 * 3041</t>
  </si>
  <si>
    <t xml:space="preserve"> 9124 = (2^2) * 2281</t>
  </si>
  <si>
    <t xml:space="preserve"> 9125 = (5^3) * 73</t>
  </si>
  <si>
    <t xml:space="preserve"> 9126 = 2 * (3^3) * (13^2)</t>
  </si>
  <si>
    <t xml:space="preserve"> 9127 is prime</t>
  </si>
  <si>
    <t xml:space="preserve"> 9128 = (2^3) * 7 * 163</t>
  </si>
  <si>
    <t xml:space="preserve"> 9129 = 3 * 17 * 179</t>
  </si>
  <si>
    <t xml:space="preserve"> 9130 = 2 * 5 * 11 * 83</t>
  </si>
  <si>
    <t xml:space="preserve"> 9131 = 23 * 397</t>
  </si>
  <si>
    <t xml:space="preserve"> 9132 = (2^2) * 3 * 761</t>
  </si>
  <si>
    <t xml:space="preserve"> 9133 is prime</t>
  </si>
  <si>
    <t xml:space="preserve"> 9134 = 2 * 4567</t>
  </si>
  <si>
    <t xml:space="preserve"> 9135 = (3^2) * 5 * 7 * 29</t>
  </si>
  <si>
    <t xml:space="preserve"> 9136 = (2^4) * 571</t>
  </si>
  <si>
    <t xml:space="preserve"> 9137 is prime</t>
  </si>
  <si>
    <t xml:space="preserve"> 9138 = 2 * 3 * 1523</t>
  </si>
  <si>
    <t xml:space="preserve"> 9139 = 13 * 19 * 37</t>
  </si>
  <si>
    <t xml:space="preserve"> 9140 = (2^2) * 5 * 457</t>
  </si>
  <si>
    <t xml:space="preserve"> 9141 = 3 * 11 * 277</t>
  </si>
  <si>
    <t xml:space="preserve"> 9142 = 2 * 7 * 653</t>
  </si>
  <si>
    <t xml:space="preserve"> 9143 = 41 * 223</t>
  </si>
  <si>
    <t xml:space="preserve"> 9144 = (2^3) * (3^2) * 127</t>
  </si>
  <si>
    <t xml:space="preserve"> 9145 = 5 * 31 * 59</t>
  </si>
  <si>
    <t xml:space="preserve"> 9146 = 2 * 17 * 269</t>
  </si>
  <si>
    <t xml:space="preserve"> 9147 = 3 * 3049</t>
  </si>
  <si>
    <t xml:space="preserve"> 9148 = (2^2) * 2287</t>
  </si>
  <si>
    <t xml:space="preserve"> 9149 = 7 * 1307</t>
  </si>
  <si>
    <t xml:space="preserve"> 9150 = 2 * 3 * (5^2) * 61</t>
  </si>
  <si>
    <t xml:space="preserve"> 9151 is prime</t>
  </si>
  <si>
    <t xml:space="preserve"> 9152 = (2^6) * 11 * 13</t>
  </si>
  <si>
    <t xml:space="preserve"> 9153 = (3^4) * 113</t>
  </si>
  <si>
    <t xml:space="preserve"> 9154 = 2 * 23 * 199</t>
  </si>
  <si>
    <t xml:space="preserve"> 9155 = 5 * 1831</t>
  </si>
  <si>
    <t xml:space="preserve"> 9156 = (2^2) * 3 * 7 * 109</t>
  </si>
  <si>
    <t xml:space="preserve"> 9157 is prime</t>
  </si>
  <si>
    <t xml:space="preserve"> 9158 = 2 * 19 * 241</t>
  </si>
  <si>
    <t xml:space="preserve"> 9159 = 3 * 43 * 71</t>
  </si>
  <si>
    <t xml:space="preserve"> 9160 = (2^3) * 5 * 229</t>
  </si>
  <si>
    <t xml:space="preserve"> 9161 is prime</t>
  </si>
  <si>
    <t xml:space="preserve"> 9162 = 2 * (3^2) * 509</t>
  </si>
  <si>
    <t xml:space="preserve"> 9163 = (7^2) * 11 * 17</t>
  </si>
  <si>
    <t xml:space="preserve"> 9164 = (2^2) * 29 * 79</t>
  </si>
  <si>
    <t xml:space="preserve"> 9165 = 3 * 5 * 13 * 47</t>
  </si>
  <si>
    <t xml:space="preserve"> 9166 = 2 * 4583</t>
  </si>
  <si>
    <t xml:space="preserve"> 9167 = 89 * 103</t>
  </si>
  <si>
    <t xml:space="preserve"> 9168 = (2^4) * 3 * 191</t>
  </si>
  <si>
    <t xml:space="preserve"> 9169 = 53 * 173</t>
  </si>
  <si>
    <t xml:space="preserve"> 9170 = 2 * 5 * 7 * 131</t>
  </si>
  <si>
    <t xml:space="preserve"> 9171 = (3^2) * 1019</t>
  </si>
  <si>
    <t xml:space="preserve"> 9172 = (2^2) * 2293</t>
  </si>
  <si>
    <t xml:space="preserve"> 9173 is prime</t>
  </si>
  <si>
    <t xml:space="preserve"> 9174 = 2 * 3 * 11 * 139</t>
  </si>
  <si>
    <t xml:space="preserve"> 9175 = (5^2) * 367</t>
  </si>
  <si>
    <t xml:space="preserve"> 9176 = (2^3) * 31 * 37</t>
  </si>
  <si>
    <t xml:space="preserve"> 9177 = 3 * 7 * 19 * 23</t>
  </si>
  <si>
    <t xml:space="preserve"> 9178 = 2 * 13 * 353</t>
  </si>
  <si>
    <t xml:space="preserve"> 9179 = 67 * 137</t>
  </si>
  <si>
    <t xml:space="preserve"> 9180 = (2^2) * (3^3) * 5 * 17</t>
  </si>
  <si>
    <t xml:space="preserve"> 9181 is prime</t>
  </si>
  <si>
    <t xml:space="preserve"> 9182 = 2 * 4591</t>
  </si>
  <si>
    <t xml:space="preserve"> 9183 = 3 * 3061</t>
  </si>
  <si>
    <t xml:space="preserve"> 9184 = (2^5) * 7 * 41</t>
  </si>
  <si>
    <t xml:space="preserve"> 9185 = 5 * 11 * 167</t>
  </si>
  <si>
    <t xml:space="preserve"> 9186 = 2 * 3 * 1531</t>
  </si>
  <si>
    <t xml:space="preserve"> 9187 is prime</t>
  </si>
  <si>
    <t xml:space="preserve"> 9188 = (2^2) * 2297</t>
  </si>
  <si>
    <t xml:space="preserve"> 9189 = (3^2) * 1021</t>
  </si>
  <si>
    <t xml:space="preserve"> 9190 = 2 * 5 * 919</t>
  </si>
  <si>
    <t xml:space="preserve"> 9191 = 7 * 13 * 101</t>
  </si>
  <si>
    <t xml:space="preserve"> 9192 = (2^3) * 3 * 383</t>
  </si>
  <si>
    <t xml:space="preserve"> 9193 = 29 * 317</t>
  </si>
  <si>
    <t xml:space="preserve"> 9194 = 2 * 4597</t>
  </si>
  <si>
    <t xml:space="preserve"> 9195 = 3 * 5 * 613</t>
  </si>
  <si>
    <t xml:space="preserve"> 9196 = (2^2) * (11^2) * 19</t>
  </si>
  <si>
    <t xml:space="preserve"> 9197 = 17 * 541</t>
  </si>
  <si>
    <t xml:space="preserve"> 9198 = 2 * (3^2) * 7 * 73</t>
  </si>
  <si>
    <t xml:space="preserve"> 9199 is prime</t>
  </si>
  <si>
    <t xml:space="preserve"> 9200 = (2^4) * (5^2) * 23</t>
  </si>
  <si>
    <t xml:space="preserve"> 9201 = 3 * 3067</t>
  </si>
  <si>
    <t xml:space="preserve"> 9202 = 2 * 43 * 107</t>
  </si>
  <si>
    <t xml:space="preserve"> 9203 is prime</t>
  </si>
  <si>
    <t xml:space="preserve"> 9204 = (2^2) * 3 * 13 * 59</t>
  </si>
  <si>
    <t xml:space="preserve"> 9205 = 5 * 7 * 263</t>
  </si>
  <si>
    <t xml:space="preserve"> 9206 = 2 * 4603</t>
  </si>
  <si>
    <t xml:space="preserve"> 9207 = (3^3) * 11 * 31</t>
  </si>
  <si>
    <t xml:space="preserve"> 9208 = (2^3) * 1151</t>
  </si>
  <si>
    <t xml:space="preserve"> 9209 is prime</t>
  </si>
  <si>
    <t xml:space="preserve"> 9210 = 2 * 3 * 5 * 307</t>
  </si>
  <si>
    <t xml:space="preserve"> 9211 = 61 * 151</t>
  </si>
  <si>
    <t xml:space="preserve"> 9212 = (2^2) * (7^2) * 47</t>
  </si>
  <si>
    <t xml:space="preserve"> 9213 = 3 * 37 * 83</t>
  </si>
  <si>
    <t xml:space="preserve"> 9214 = 2 * 17 * 271</t>
  </si>
  <si>
    <t xml:space="preserve"> 9215 = 5 * 19 * 97</t>
  </si>
  <si>
    <t xml:space="preserve"> 9216 = (2^10) * (3^2)</t>
  </si>
  <si>
    <t xml:space="preserve"> 9217 = 13 * 709</t>
  </si>
  <si>
    <t xml:space="preserve"> 9218 = 2 * 11 * 419</t>
  </si>
  <si>
    <t xml:space="preserve"> 9219 = 3 * 7 * 439</t>
  </si>
  <si>
    <t xml:space="preserve"> 9220 = (2^2) * 5 * 461</t>
  </si>
  <si>
    <t xml:space="preserve"> 9221 is prime</t>
  </si>
  <si>
    <t xml:space="preserve"> 9222 = 2 * 3 * 29 * 53</t>
  </si>
  <si>
    <t xml:space="preserve"> 9223 = 23 * 401</t>
  </si>
  <si>
    <t xml:space="preserve"> 9224 = (2^3) * 1153</t>
  </si>
  <si>
    <t xml:space="preserve"> 9225 = (3^2) * (5^2) * 41</t>
  </si>
  <si>
    <t xml:space="preserve"> 9226 = 2 * 7 * 659</t>
  </si>
  <si>
    <t xml:space="preserve"> 9227 is prime</t>
  </si>
  <si>
    <t xml:space="preserve"> 9228 = (2^2) * 3 * 769</t>
  </si>
  <si>
    <t xml:space="preserve"> 9229 = 11 * 839</t>
  </si>
  <si>
    <t xml:space="preserve"> 9230 = 2 * 5 * 13 * 71</t>
  </si>
  <si>
    <t xml:space="preserve"> 9231 = 3 * 17 * 181</t>
  </si>
  <si>
    <t xml:space="preserve"> 9232 = (2^4) * 577</t>
  </si>
  <si>
    <t xml:space="preserve"> 9233 = 7 * 1319</t>
  </si>
  <si>
    <t xml:space="preserve"> 9234 = 2 * (3^5) * 19</t>
  </si>
  <si>
    <t xml:space="preserve"> 9235 = 5 * 1847</t>
  </si>
  <si>
    <t xml:space="preserve"> 9236 = (2^2) * 2309</t>
  </si>
  <si>
    <t xml:space="preserve"> 9237 = 3 * 3079</t>
  </si>
  <si>
    <t xml:space="preserve"> 9238 = 2 * 31 * 149</t>
  </si>
  <si>
    <t xml:space="preserve"> 9239 is prime</t>
  </si>
  <si>
    <t xml:space="preserve"> 9240 = (2^3) * 3 * 5 * 7 * 11</t>
  </si>
  <si>
    <t xml:space="preserve"> 9241 is prime</t>
  </si>
  <si>
    <t xml:space="preserve"> 9242 = 2 * 4621</t>
  </si>
  <si>
    <t xml:space="preserve"> 9243 = (3^2) * 13 * 79</t>
  </si>
  <si>
    <t xml:space="preserve"> 9244 = (2^2) * 2311</t>
  </si>
  <si>
    <t xml:space="preserve"> 9245 = 5 * (43^2)</t>
  </si>
  <si>
    <t xml:space="preserve"> 9246 = 2 * 3 * 23 * 67</t>
  </si>
  <si>
    <t xml:space="preserve"> 9247 = 7 * 1321</t>
  </si>
  <si>
    <t xml:space="preserve"> 9248 = (2^5) * (17^2)</t>
  </si>
  <si>
    <t xml:space="preserve"> 9249 = 3 * 3083</t>
  </si>
  <si>
    <t xml:space="preserve"> 9250 = 2 * (5^3) * 37</t>
  </si>
  <si>
    <t xml:space="preserve"> 9251 = 11 * (29^2)</t>
  </si>
  <si>
    <t xml:space="preserve"> 9252 = (2^2) * (3^2) * 257</t>
  </si>
  <si>
    <t xml:space="preserve"> 9253 = 19 * 487</t>
  </si>
  <si>
    <t xml:space="preserve"> 9254 = 2 * 7 * 661</t>
  </si>
  <si>
    <t xml:space="preserve"> 9255 = 3 * 5 * 617</t>
  </si>
  <si>
    <t xml:space="preserve"> 9256 = (2^3) * 13 * 89</t>
  </si>
  <si>
    <t xml:space="preserve"> 9257 is prime</t>
  </si>
  <si>
    <t xml:space="preserve"> 9258 = 2 * 3 * 1543</t>
  </si>
  <si>
    <t xml:space="preserve"> 9259 = 47 * 197</t>
  </si>
  <si>
    <t xml:space="preserve"> 9260 = (2^2) * 5 * 463</t>
  </si>
  <si>
    <t xml:space="preserve"> 9261 = (3^3) * (7^3)</t>
  </si>
  <si>
    <t xml:space="preserve"> 9262 = 2 * 11 * 421</t>
  </si>
  <si>
    <t xml:space="preserve"> 9263 = 59 * 157</t>
  </si>
  <si>
    <t xml:space="preserve"> 9264 = (2^4) * 3 * 193</t>
  </si>
  <si>
    <t xml:space="preserve"> 9265 = 5 * 17 * 109</t>
  </si>
  <si>
    <t xml:space="preserve"> 9266 = 2 * 41 * 113</t>
  </si>
  <si>
    <t xml:space="preserve"> 9267 = 3 * 3089</t>
  </si>
  <si>
    <t xml:space="preserve"> 9268 = (2^2) * 7 * 331</t>
  </si>
  <si>
    <t xml:space="preserve"> 9269 = 13 * 23 * 31</t>
  </si>
  <si>
    <t xml:space="preserve"> 9270 = 2 * (3^2) * 5 * 103</t>
  </si>
  <si>
    <t xml:space="preserve"> 9271 = 73 * 127</t>
  </si>
  <si>
    <t xml:space="preserve"> 9272 = (2^3) * 19 * 61</t>
  </si>
  <si>
    <t xml:space="preserve"> 9273 = 3 * 11 * 281</t>
  </si>
  <si>
    <t xml:space="preserve"> 9274 = 2 * 4637</t>
  </si>
  <si>
    <t xml:space="preserve"> 9275 = (5^2) * 7 * 53</t>
  </si>
  <si>
    <t xml:space="preserve"> 9276 = (2^2) * 3 * 773</t>
  </si>
  <si>
    <t xml:space="preserve"> 9277 is prime</t>
  </si>
  <si>
    <t xml:space="preserve"> 9278 = 2 * 4639</t>
  </si>
  <si>
    <t xml:space="preserve"> 9279 = (3^2) * 1031</t>
  </si>
  <si>
    <t xml:space="preserve"> 9280 = (2^6) * 5 * 29</t>
  </si>
  <si>
    <t xml:space="preserve"> 9281 is prime</t>
  </si>
  <si>
    <t xml:space="preserve"> 9282 = 2 * 3 * 7 * 13 * 17</t>
  </si>
  <si>
    <t xml:space="preserve"> 9283 is prime</t>
  </si>
  <si>
    <t xml:space="preserve"> 9284 = (2^2) * 11 * 211</t>
  </si>
  <si>
    <t xml:space="preserve"> 9285 = 3 * 5 * 619</t>
  </si>
  <si>
    <t xml:space="preserve"> 9286 = 2 * 4643</t>
  </si>
  <si>
    <t xml:space="preserve"> 9287 = 37 * 251</t>
  </si>
  <si>
    <t xml:space="preserve"> 9288 = (2^3) * (3^3) * 43</t>
  </si>
  <si>
    <t xml:space="preserve"> 9289 = 7 * 1327</t>
  </si>
  <si>
    <t xml:space="preserve"> 9290 = 2 * 5 * 929</t>
  </si>
  <si>
    <t xml:space="preserve"> 9291 = 3 * 19 * 163</t>
  </si>
  <si>
    <t xml:space="preserve"> 9292 = (2^2) * 23 * 101</t>
  </si>
  <si>
    <t xml:space="preserve"> 9293 is prime</t>
  </si>
  <si>
    <t xml:space="preserve"> 9294 = 2 * 3 * 1549</t>
  </si>
  <si>
    <t xml:space="preserve"> 9295 = 5 * 11 * (13^2)</t>
  </si>
  <si>
    <t xml:space="preserve"> 9296 = (2^4) * 7 * 83</t>
  </si>
  <si>
    <t xml:space="preserve"> 9297 = (3^2) * 1033</t>
  </si>
  <si>
    <t xml:space="preserve"> 9298 = 2 * 4649</t>
  </si>
  <si>
    <t xml:space="preserve"> 9299 = 17 * 547</t>
  </si>
  <si>
    <t xml:space="preserve"> 9300 = (2^2) * 3 * (5^2) * 31</t>
  </si>
  <si>
    <t xml:space="preserve"> 9301 = 71 * 131</t>
  </si>
  <si>
    <t xml:space="preserve"> 9302 = 2 * 4651</t>
  </si>
  <si>
    <t xml:space="preserve"> 9303 = 3 * 7 * 443</t>
  </si>
  <si>
    <t xml:space="preserve"> 9304 = (2^3) * 1163</t>
  </si>
  <si>
    <t xml:space="preserve"> 9305 = 5 * 1861</t>
  </si>
  <si>
    <t xml:space="preserve"> 9306 = 2 * (3^2) * 11 * 47</t>
  </si>
  <si>
    <t xml:space="preserve"> 9307 = 41 * 227</t>
  </si>
  <si>
    <t xml:space="preserve"> 9308 = (2^2) * 13 * 179</t>
  </si>
  <si>
    <t xml:space="preserve"> 9309 = 3 * 29 * 107</t>
  </si>
  <si>
    <t xml:space="preserve"> 9310 = 2 * 5 * (7^2) * 19</t>
  </si>
  <si>
    <t xml:space="preserve"> 9311 is prime</t>
  </si>
  <si>
    <t xml:space="preserve"> 9312 = (2^5) * 3 * 97</t>
  </si>
  <si>
    <t xml:space="preserve"> 9313 = 67 * 139</t>
  </si>
  <si>
    <t xml:space="preserve"> 9314 = 2 * 4657</t>
  </si>
  <si>
    <t xml:space="preserve"> 9315 = (3^4) * 5 * 23</t>
  </si>
  <si>
    <t xml:space="preserve"> 9316 = (2^2) * 17 * 137</t>
  </si>
  <si>
    <t xml:space="preserve"> 9317 = 7 * (11^3)</t>
  </si>
  <si>
    <t xml:space="preserve"> 9318 = 2 * 3 * 1553</t>
  </si>
  <si>
    <t xml:space="preserve"> 9319 is prime</t>
  </si>
  <si>
    <t xml:space="preserve"> 9320 = (2^3) * 5 * 233</t>
  </si>
  <si>
    <t xml:space="preserve"> 9321 = 3 * 13 * 239</t>
  </si>
  <si>
    <t xml:space="preserve"> 9322 = 2 * 59 * 79</t>
  </si>
  <si>
    <t xml:space="preserve"> 9323 is prime</t>
  </si>
  <si>
    <t xml:space="preserve"> 9324 = (2^2) * (3^2) * 7 * 37</t>
  </si>
  <si>
    <t xml:space="preserve"> 9325 = (5^2) * 373</t>
  </si>
  <si>
    <t xml:space="preserve"> 9326 = 2 * 4663</t>
  </si>
  <si>
    <t xml:space="preserve"> 9327 = 3 * 3109</t>
  </si>
  <si>
    <t xml:space="preserve"> 9328 = (2^4) * 11 * 53</t>
  </si>
  <si>
    <t xml:space="preserve"> 9329 = 19 * 491</t>
  </si>
  <si>
    <t xml:space="preserve"> 9330 = 2 * 3 * 5 * 311</t>
  </si>
  <si>
    <t xml:space="preserve"> 9331 = 7 * 31 * 43</t>
  </si>
  <si>
    <t xml:space="preserve"> 9332 = (2^2) * 2333</t>
  </si>
  <si>
    <t xml:space="preserve"> 9333 = (3^2) * 17 * 61</t>
  </si>
  <si>
    <t xml:space="preserve"> 9334 = 2 * 13 * 359</t>
  </si>
  <si>
    <t xml:space="preserve"> 9335 = 5 * 1867</t>
  </si>
  <si>
    <t xml:space="preserve"> 9336 = (2^3) * 3 * 389</t>
  </si>
  <si>
    <t xml:space="preserve"> 9337 is prime</t>
  </si>
  <si>
    <t xml:space="preserve"> 9338 = 2 * 7 * 23 * 29</t>
  </si>
  <si>
    <t xml:space="preserve"> 9339 = 3 * 11 * 283</t>
  </si>
  <si>
    <t xml:space="preserve"> 9340 = (2^2) * 5 * 467</t>
  </si>
  <si>
    <t xml:space="preserve"> 9341 is prime</t>
  </si>
  <si>
    <t xml:space="preserve"> 9342 = 2 * (3^3) * 173</t>
  </si>
  <si>
    <t xml:space="preserve"> 9343 is prime</t>
  </si>
  <si>
    <t xml:space="preserve"> 9344 = (2^7) * 73</t>
  </si>
  <si>
    <t xml:space="preserve"> 9345 = 3 * 5 * 7 * 89</t>
  </si>
  <si>
    <t xml:space="preserve"> 9346 = 2 * 4673</t>
  </si>
  <si>
    <t xml:space="preserve"> 9347 = 13 * 719</t>
  </si>
  <si>
    <t xml:space="preserve"> 9348 = (2^2) * 3 * 19 * 41</t>
  </si>
  <si>
    <t xml:space="preserve"> 9349 is prime</t>
  </si>
  <si>
    <t xml:space="preserve"> 9350 = 2 * (5^2) * 11 * 17</t>
  </si>
  <si>
    <t xml:space="preserve"> 9351 = (3^2) * 1039</t>
  </si>
  <si>
    <t xml:space="preserve"> 9352 = (2^3) * 7 * 167</t>
  </si>
  <si>
    <t xml:space="preserve"> 9353 = 47 * 199</t>
  </si>
  <si>
    <t xml:space="preserve"> 9354 = 2 * 3 * 1559</t>
  </si>
  <si>
    <t xml:space="preserve"> 9355 = 5 * 1871</t>
  </si>
  <si>
    <t xml:space="preserve"> 9356 = (2^2) * 2339</t>
  </si>
  <si>
    <t xml:space="preserve"> 9357 = 3 * 3119</t>
  </si>
  <si>
    <t xml:space="preserve"> 9358 = 2 * 4679</t>
  </si>
  <si>
    <t xml:space="preserve"> 9359 = (7^2) * 191</t>
  </si>
  <si>
    <t xml:space="preserve"> 9360 = (2^4) * (3^2) * 5 * 13</t>
  </si>
  <si>
    <t xml:space="preserve"> 9361 = 11 * 23 * 37</t>
  </si>
  <si>
    <t xml:space="preserve"> 9362 = 2 * 31 * 151</t>
  </si>
  <si>
    <t xml:space="preserve"> 9363 = 3 * 3121</t>
  </si>
  <si>
    <t xml:space="preserve"> 9364 = (2^2) * 2341</t>
  </si>
  <si>
    <t xml:space="preserve"> 9365 = 5 * 1873</t>
  </si>
  <si>
    <t xml:space="preserve"> 9366 = 2 * 3 * 7 * 223</t>
  </si>
  <si>
    <t xml:space="preserve"> 9367 = 17 * 19 * 29</t>
  </si>
  <si>
    <t xml:space="preserve"> 9368 = (2^3) * 1171</t>
  </si>
  <si>
    <t xml:space="preserve"> 9369 = (3^3) * 347</t>
  </si>
  <si>
    <t xml:space="preserve"> 9370 = 2 * 5 * 937</t>
  </si>
  <si>
    <t xml:space="preserve"> 9371 is prime</t>
  </si>
  <si>
    <t xml:space="preserve"> 9372 = (2^2) * 3 * 11 * 71</t>
  </si>
  <si>
    <t xml:space="preserve"> 9373 = 7 * 13 * 103</t>
  </si>
  <si>
    <t xml:space="preserve"> 9374 = 2 * 43 * 109</t>
  </si>
  <si>
    <t xml:space="preserve"> 9375 = 3 * (5^5)</t>
  </si>
  <si>
    <t xml:space="preserve"> 9376 = (2^5) * 293</t>
  </si>
  <si>
    <t xml:space="preserve"> 9377 is prime</t>
  </si>
  <si>
    <t xml:space="preserve"> 9378 = 2 * (3^2) * 521</t>
  </si>
  <si>
    <t xml:space="preserve"> 9379 = 83 * 113</t>
  </si>
  <si>
    <t xml:space="preserve"> 9380 = (2^2) * 5 * 7 * 67</t>
  </si>
  <si>
    <t xml:space="preserve"> 9381 = 3 * 53 * 59</t>
  </si>
  <si>
    <t xml:space="preserve"> 9382 = 2 * 4691</t>
  </si>
  <si>
    <t xml:space="preserve"> 9383 = 11 * 853</t>
  </si>
  <si>
    <t xml:space="preserve"> 9384 = (2^3) * 3 * 17 * 23</t>
  </si>
  <si>
    <t xml:space="preserve"> 9385 = 5 * 1877</t>
  </si>
  <si>
    <t xml:space="preserve"> 9386 = 2 * 13 * (19^2)</t>
  </si>
  <si>
    <t xml:space="preserve"> 9387 = (3^2) * 7 * 149</t>
  </si>
  <si>
    <t xml:space="preserve"> 9388 = (2^2) * 2347</t>
  </si>
  <si>
    <t xml:space="preserve"> 9389 = 41 * 229</t>
  </si>
  <si>
    <t xml:space="preserve"> 9390 = 2 * 3 * 5 * 313</t>
  </si>
  <si>
    <t xml:space="preserve"> 9391 is prime</t>
  </si>
  <si>
    <t xml:space="preserve"> 9392 = (2^4) * 587</t>
  </si>
  <si>
    <t xml:space="preserve"> 9393 = 3 * 31 * 101</t>
  </si>
  <si>
    <t xml:space="preserve"> 9394 = 2 * 7 * 11 * 61</t>
  </si>
  <si>
    <t xml:space="preserve"> 9395 = 5 * 1879</t>
  </si>
  <si>
    <t xml:space="preserve"> 9396 = (2^2) * (3^4) * 29</t>
  </si>
  <si>
    <t xml:space="preserve"> 9397 is prime</t>
  </si>
  <si>
    <t xml:space="preserve"> 9398 = 2 * 37 * 127</t>
  </si>
  <si>
    <t xml:space="preserve"> 9399 = 3 * 13 * 241</t>
  </si>
  <si>
    <t xml:space="preserve"> 9400 = (2^3) * (5^2) * 47</t>
  </si>
  <si>
    <t xml:space="preserve"> 9401 = 7 * 17 * 79</t>
  </si>
  <si>
    <t xml:space="preserve"> 9402 = 2 * 3 * 1567</t>
  </si>
  <si>
    <t xml:space="preserve"> 9403 is prime</t>
  </si>
  <si>
    <t xml:space="preserve"> 9404 = (2^2) * 2351</t>
  </si>
  <si>
    <t xml:space="preserve"> 9405 = (3^2) * 5 * 11 * 19</t>
  </si>
  <si>
    <t xml:space="preserve"> 9406 = 2 * 4703</t>
  </si>
  <si>
    <t xml:space="preserve"> 9407 = 23 * 409</t>
  </si>
  <si>
    <t xml:space="preserve"> 9408 = (2^6) * 3 * (7^2)</t>
  </si>
  <si>
    <t xml:space="preserve"> 9409 = 97^2</t>
  </si>
  <si>
    <t xml:space="preserve"> 9410 = 2 * 5 * 941</t>
  </si>
  <si>
    <t xml:space="preserve"> 9411 = 3 * 3137</t>
  </si>
  <si>
    <t xml:space="preserve"> 9412 = (2^2) * 13 * 181</t>
  </si>
  <si>
    <t xml:space="preserve"> 9413 is prime</t>
  </si>
  <si>
    <t xml:space="preserve"> 9414 = 2 * (3^2) * 523</t>
  </si>
  <si>
    <t xml:space="preserve"> 9415 = 5 * 7 * 269</t>
  </si>
  <si>
    <t xml:space="preserve"> 9416 = (2^3) * 11 * 107</t>
  </si>
  <si>
    <t xml:space="preserve"> 9417 = 3 * 43 * 73</t>
  </si>
  <si>
    <t xml:space="preserve"> 9418 = 2 * 17 * 277</t>
  </si>
  <si>
    <t xml:space="preserve"> 9419 is prime</t>
  </si>
  <si>
    <t xml:space="preserve"> 9420 = (2^2) * 3 * 5 * 157</t>
  </si>
  <si>
    <t xml:space="preserve"> 9421 is prime</t>
  </si>
  <si>
    <t xml:space="preserve"> 9422 = 2 * 7 * 673</t>
  </si>
  <si>
    <t xml:space="preserve"> 9423 = (3^3) * 349</t>
  </si>
  <si>
    <t xml:space="preserve"> 9424 = (2^4) * 19 * 31</t>
  </si>
  <si>
    <t xml:space="preserve"> 9425 = (5^2) * 13 * 29</t>
  </si>
  <si>
    <t xml:space="preserve"> 9426 = 2 * 3 * 1571</t>
  </si>
  <si>
    <t xml:space="preserve"> 9427 = 11 * 857</t>
  </si>
  <si>
    <t xml:space="preserve"> 9428 = (2^2) * 2357</t>
  </si>
  <si>
    <t xml:space="preserve"> 9429 = 3 * 7 * 449</t>
  </si>
  <si>
    <t xml:space="preserve"> 9430 = 2 * 5 * 23 * 41</t>
  </si>
  <si>
    <t xml:space="preserve"> 9431 is prime</t>
  </si>
  <si>
    <t xml:space="preserve"> 9432 = (2^3) * (3^2) * 131</t>
  </si>
  <si>
    <t xml:space="preserve"> 9433 is prime</t>
  </si>
  <si>
    <t xml:space="preserve"> 9434 = 2 * 53 * 89</t>
  </si>
  <si>
    <t xml:space="preserve"> 9435 = 3 * 5 * 17 * 37</t>
  </si>
  <si>
    <t xml:space="preserve"> 9436 = (2^2) * 7 * 337</t>
  </si>
  <si>
    <t xml:space="preserve"> 9437 is prime</t>
  </si>
  <si>
    <t xml:space="preserve"> 9438 = 2 * 3 * (11^2) * 13</t>
  </si>
  <si>
    <t xml:space="preserve"> 9439 is prime</t>
  </si>
  <si>
    <t xml:space="preserve"> 9440 = (2^5) * 5 * 59</t>
  </si>
  <si>
    <t xml:space="preserve"> 9441 = (3^2) * 1049</t>
  </si>
  <si>
    <t xml:space="preserve"> 9442 = 2 * 4721</t>
  </si>
  <si>
    <t xml:space="preserve"> 9443 = 7 * 19 * 71</t>
  </si>
  <si>
    <t xml:space="preserve"> 9444 = (2^2) * 3 * 787</t>
  </si>
  <si>
    <t xml:space="preserve"> 9445 = 5 * 1889</t>
  </si>
  <si>
    <t xml:space="preserve"> 9446 = 2 * 4723</t>
  </si>
  <si>
    <t xml:space="preserve"> 9447 = 3 * 47 * 67</t>
  </si>
  <si>
    <t xml:space="preserve"> 9448 = (2^3) * 1181</t>
  </si>
  <si>
    <t xml:space="preserve"> 9449 = 11 * 859</t>
  </si>
  <si>
    <t xml:space="preserve"> 9450 = 2 * (3^3) * (5^2) * 7</t>
  </si>
  <si>
    <t xml:space="preserve"> 9451 = 13 * 727</t>
  </si>
  <si>
    <t xml:space="preserve"> 9452 = (2^2) * 17 * 139</t>
  </si>
  <si>
    <t xml:space="preserve"> 9453 = 3 * 23 * 137</t>
  </si>
  <si>
    <t xml:space="preserve"> 9454 = 2 * 29 * 163</t>
  </si>
  <si>
    <t xml:space="preserve"> 9455 = 5 * 31 * 61</t>
  </si>
  <si>
    <t xml:space="preserve"> 9456 = (2^4) * 3 * 197</t>
  </si>
  <si>
    <t xml:space="preserve"> 9457 = (7^2) * 193</t>
  </si>
  <si>
    <t xml:space="preserve"> 9458 = 2 * 4729</t>
  </si>
  <si>
    <t xml:space="preserve"> 9459 = (3^2) * 1051</t>
  </si>
  <si>
    <t xml:space="preserve"> 9460 = (2^2) * 5 * 11 * 43</t>
  </si>
  <si>
    <t xml:space="preserve"> 9461 is prime</t>
  </si>
  <si>
    <t xml:space="preserve"> 9462 = 2 * 3 * 19 * 83</t>
  </si>
  <si>
    <t xml:space="preserve"> 9463 is prime</t>
  </si>
  <si>
    <t xml:space="preserve"> 9464 = (2^3) * 7 * (13^2)</t>
  </si>
  <si>
    <t xml:space="preserve"> 9465 = 3 * 5 * 631</t>
  </si>
  <si>
    <t xml:space="preserve"> 9466 = 2 * 4733</t>
  </si>
  <si>
    <t xml:space="preserve"> 9467 is prime</t>
  </si>
  <si>
    <t xml:space="preserve"> 9468 = (2^2) * (3^2) * 263</t>
  </si>
  <si>
    <t xml:space="preserve"> 9469 = 17 * 557</t>
  </si>
  <si>
    <t xml:space="preserve"> 9470 = 2 * 5 * 947</t>
  </si>
  <si>
    <t xml:space="preserve"> 9471 = 3 * 7 * 11 * 41</t>
  </si>
  <si>
    <t xml:space="preserve"> 9472 = (2^8) * 37</t>
  </si>
  <si>
    <t xml:space="preserve"> 9473 is prime</t>
  </si>
  <si>
    <t xml:space="preserve"> 9474 = 2 * 3 * 1579</t>
  </si>
  <si>
    <t xml:space="preserve"> 9475 = (5^2) * 379</t>
  </si>
  <si>
    <t xml:space="preserve"> 9476 = (2^2) * 23 * 103</t>
  </si>
  <si>
    <t xml:space="preserve"> 9477 = (3^6) * 13</t>
  </si>
  <si>
    <t xml:space="preserve"> 9478 = 2 * 7 * 677</t>
  </si>
  <si>
    <t xml:space="preserve"> 9479 is prime</t>
  </si>
  <si>
    <t xml:space="preserve"> 9480 = (2^3) * 3 * 5 * 79</t>
  </si>
  <si>
    <t xml:space="preserve"> 9481 = 19 * 499</t>
  </si>
  <si>
    <t xml:space="preserve"> 9482 = 2 * 11 * 431</t>
  </si>
  <si>
    <t xml:space="preserve"> 9483 = 3 * 29 * 109</t>
  </si>
  <si>
    <t xml:space="preserve"> 9484 = (2^2) * 2371</t>
  </si>
  <si>
    <t xml:space="preserve"> 9485 = 5 * 7 * 271</t>
  </si>
  <si>
    <t xml:space="preserve"> 9486 = 2 * (3^2) * 17 * 31</t>
  </si>
  <si>
    <t xml:space="preserve"> 9487 = 53 * 179</t>
  </si>
  <si>
    <t xml:space="preserve"> 9488 = (2^4) * 593</t>
  </si>
  <si>
    <t xml:space="preserve"> 9489 = 3 * 3163</t>
  </si>
  <si>
    <t xml:space="preserve"> 9490 = 2 * 5 * 13 * 73</t>
  </si>
  <si>
    <t xml:space="preserve"> 9491 is prime</t>
  </si>
  <si>
    <t xml:space="preserve"> 9492 = (2^2) * 3 * 7 * 113</t>
  </si>
  <si>
    <t xml:space="preserve"> 9493 = 11 * 863</t>
  </si>
  <si>
    <t xml:space="preserve"> 9494 = 2 * 47 * 101</t>
  </si>
  <si>
    <t xml:space="preserve"> 9495 = (3^2) * 5 * 211</t>
  </si>
  <si>
    <t xml:space="preserve"> 9496 = (2^3) * 1187</t>
  </si>
  <si>
    <t xml:space="preserve"> 9497 is prime</t>
  </si>
  <si>
    <t xml:space="preserve"> 9498 = 2 * 3 * 1583</t>
  </si>
  <si>
    <t xml:space="preserve"> 9499 = 7 * 23 * 59</t>
  </si>
  <si>
    <t xml:space="preserve"> 9500 = (2^2) * (5^3) * 19</t>
  </si>
  <si>
    <t xml:space="preserve"> 9501 = 3 * 3167</t>
  </si>
  <si>
    <t xml:space="preserve"> 9502 = 2 * 4751</t>
  </si>
  <si>
    <t xml:space="preserve"> 9503 = 13 * 17 * 43</t>
  </si>
  <si>
    <t xml:space="preserve"> 9504 = (2^5) * (3^3) * 11</t>
  </si>
  <si>
    <t xml:space="preserve"> 9505 = 5 * 1901</t>
  </si>
  <si>
    <t xml:space="preserve"> 9506 = 2 * (7^2) * 97</t>
  </si>
  <si>
    <t xml:space="preserve"> 9507 = 3 * 3169</t>
  </si>
  <si>
    <t xml:space="preserve"> 9508 = (2^2) * 2377</t>
  </si>
  <si>
    <t xml:space="preserve"> 9509 = 37 * 257</t>
  </si>
  <si>
    <t xml:space="preserve"> 9510 = 2 * 3 * 5 * 317</t>
  </si>
  <si>
    <t xml:space="preserve"> 9511 is prime</t>
  </si>
  <si>
    <t xml:space="preserve"> 9512 = (2^3) * 29 * 41</t>
  </si>
  <si>
    <t xml:space="preserve"> 9513 = (3^2) * 7 * 151</t>
  </si>
  <si>
    <t xml:space="preserve"> 9514 = 2 * 67 * 71</t>
  </si>
  <si>
    <t xml:space="preserve"> 9515 = 5 * 11 * 173</t>
  </si>
  <si>
    <t xml:space="preserve"> 9516 = (2^2) * 3 * 13 * 61</t>
  </si>
  <si>
    <t xml:space="preserve"> 9517 = 31 * 307</t>
  </si>
  <si>
    <t xml:space="preserve"> 9518 = 2 * 4759</t>
  </si>
  <si>
    <t xml:space="preserve"> 9519 = 3 * 19 * 167</t>
  </si>
  <si>
    <t xml:space="preserve"> 9520 = (2^4) * 5 * 7 * 17</t>
  </si>
  <si>
    <t xml:space="preserve"> 9521 is prime</t>
  </si>
  <si>
    <t xml:space="preserve"> 9522 = 2 * (3^2) * (23^2)</t>
  </si>
  <si>
    <t xml:space="preserve"> 9523 = 89 * 107</t>
  </si>
  <si>
    <t xml:space="preserve"> 9524 = (2^2) * 2381</t>
  </si>
  <si>
    <t xml:space="preserve"> 9525 = 3 * (5^2) * 127</t>
  </si>
  <si>
    <t xml:space="preserve"> 9526 = 2 * 11 * 433</t>
  </si>
  <si>
    <t xml:space="preserve"> 9527 = 7 * 1361</t>
  </si>
  <si>
    <t xml:space="preserve"> 9528 = (2^3) * 3 * 397</t>
  </si>
  <si>
    <t xml:space="preserve"> 9529 = 13 * 733</t>
  </si>
  <si>
    <t xml:space="preserve"> 9530 = 2 * 5 * 953</t>
  </si>
  <si>
    <t xml:space="preserve"> 9531 = (3^3) * 353</t>
  </si>
  <si>
    <t xml:space="preserve"> 9532 = (2^2) * 2383</t>
  </si>
  <si>
    <t xml:space="preserve"> 9533 is prime</t>
  </si>
  <si>
    <t xml:space="preserve"> 9534 = 2 * 3 * 7 * 227</t>
  </si>
  <si>
    <t xml:space="preserve"> 9535 = 5 * 1907</t>
  </si>
  <si>
    <t xml:space="preserve"> 9536 = (2^6) * 149</t>
  </si>
  <si>
    <t xml:space="preserve"> 9537 = 3 * 11 * (17^2)</t>
  </si>
  <si>
    <t xml:space="preserve"> 9538 = 2 * 19 * 251</t>
  </si>
  <si>
    <t xml:space="preserve"> 9539 is prime</t>
  </si>
  <si>
    <t xml:space="preserve"> 9540 = (2^2) * (3^2) * 5 * 53</t>
  </si>
  <si>
    <t xml:space="preserve"> 9541 = 7 * 29 * 47</t>
  </si>
  <si>
    <t xml:space="preserve"> 9542 = 2 * 13 * 367</t>
  </si>
  <si>
    <t xml:space="preserve"> 9543 = 3 * 3181</t>
  </si>
  <si>
    <t xml:space="preserve"> 9544 = (2^3) * 1193</t>
  </si>
  <si>
    <t xml:space="preserve"> 9545 = 5 * 23 * 83</t>
  </si>
  <si>
    <t xml:space="preserve"> 9546 = 2 * 3 * 37 * 43</t>
  </si>
  <si>
    <t xml:space="preserve"> 9547 is prime</t>
  </si>
  <si>
    <t xml:space="preserve"> 9548 = (2^2) * 7 * 11 * 31</t>
  </si>
  <si>
    <t xml:space="preserve"> 9549 = (3^2) * 1061</t>
  </si>
  <si>
    <t xml:space="preserve"> 9550 = 2 * (5^2) * 191</t>
  </si>
  <si>
    <t xml:space="preserve"> 9551 is prime</t>
  </si>
  <si>
    <t xml:space="preserve"> 9552 = (2^4) * 3 * 199</t>
  </si>
  <si>
    <t xml:space="preserve"> 9553 = 41 * 233</t>
  </si>
  <si>
    <t xml:space="preserve"> 9554 = 2 * 17 * 281</t>
  </si>
  <si>
    <t xml:space="preserve"> 9555 = 3 * 5 * (7^2) * 13</t>
  </si>
  <si>
    <t xml:space="preserve"> 9556 = (2^2) * 2389</t>
  </si>
  <si>
    <t xml:space="preserve"> 9557 = 19 * 503</t>
  </si>
  <si>
    <t xml:space="preserve"> 9558 = 2 * (3^4) * 59</t>
  </si>
  <si>
    <t xml:space="preserve"> 9559 = (11^2) * 79</t>
  </si>
  <si>
    <t xml:space="preserve"> 9560 = (2^3) * 5 * 239</t>
  </si>
  <si>
    <t xml:space="preserve"> 9561 = 3 * 3187</t>
  </si>
  <si>
    <t xml:space="preserve"> 9562 = 2 * 7 * 683</t>
  </si>
  <si>
    <t xml:space="preserve"> 9563 = 73 * 131</t>
  </si>
  <si>
    <t xml:space="preserve"> 9564 = (2^2) * 3 * 797</t>
  </si>
  <si>
    <t xml:space="preserve"> 9565 = 5 * 1913</t>
  </si>
  <si>
    <t xml:space="preserve"> 9566 = 2 * 4783</t>
  </si>
  <si>
    <t xml:space="preserve"> 9567 = (3^2) * 1063</t>
  </si>
  <si>
    <t xml:space="preserve"> 9568 = (2^5) * 13 * 23</t>
  </si>
  <si>
    <t xml:space="preserve"> 9569 = 7 * 1367</t>
  </si>
  <si>
    <t xml:space="preserve"> 9570 = 2 * 3 * 5 * 11 * 29</t>
  </si>
  <si>
    <t xml:space="preserve"> 9571 = 17 * 563</t>
  </si>
  <si>
    <t xml:space="preserve"> 9572 = (2^2) * 2393</t>
  </si>
  <si>
    <t xml:space="preserve"> 9573 = 3 * 3191</t>
  </si>
  <si>
    <t xml:space="preserve"> 9574 = 2 * 4787</t>
  </si>
  <si>
    <t xml:space="preserve"> 9575 = (5^2) * 383</t>
  </si>
  <si>
    <t xml:space="preserve"> 9576 = (2^3) * (3^2) * 7 * 19</t>
  </si>
  <si>
    <t xml:space="preserve"> 9577 = 61 * 157</t>
  </si>
  <si>
    <t xml:space="preserve"> 9578 = 2 * 4789</t>
  </si>
  <si>
    <t xml:space="preserve"> 9579 = 3 * 31 * 103</t>
  </si>
  <si>
    <t xml:space="preserve"> 9580 = (2^2) * 5 * 479</t>
  </si>
  <si>
    <t xml:space="preserve"> 9581 = 11 * 13 * 67</t>
  </si>
  <si>
    <t xml:space="preserve"> 9582 = 2 * 3 * 1597</t>
  </si>
  <si>
    <t xml:space="preserve"> 9583 = 7 * (37^2)</t>
  </si>
  <si>
    <t xml:space="preserve"> 9584 = (2^4) * 599</t>
  </si>
  <si>
    <t xml:space="preserve"> 9585 = (3^3) * 5 * 71</t>
  </si>
  <si>
    <t xml:space="preserve"> 9586 = 2 * 4793</t>
  </si>
  <si>
    <t xml:space="preserve"> 9587 is prime</t>
  </si>
  <si>
    <t xml:space="preserve"> 9588 = (2^2) * 3 * 17 * 47</t>
  </si>
  <si>
    <t xml:space="preserve"> 9589 = 43 * 223</t>
  </si>
  <si>
    <t xml:space="preserve"> 9590 = 2 * 5 * 7 * 137</t>
  </si>
  <si>
    <t xml:space="preserve"> 9591 = 3 * 23 * 139</t>
  </si>
  <si>
    <t xml:space="preserve"> 9592 = (2^3) * 11 * 109</t>
  </si>
  <si>
    <t xml:space="preserve"> 9593 = 53 * 181</t>
  </si>
  <si>
    <t xml:space="preserve"> 9594 = 2 * (3^2) * 13 * 41</t>
  </si>
  <si>
    <t xml:space="preserve"> 9595 = 5 * 19 * 101</t>
  </si>
  <si>
    <t xml:space="preserve"> 9596 = (2^2) * 2399</t>
  </si>
  <si>
    <t xml:space="preserve"> 9597 = 3 * 7 * 457</t>
  </si>
  <si>
    <t xml:space="preserve"> 9598 = 2 * 4799</t>
  </si>
  <si>
    <t xml:space="preserve"> 9599 = 29 * 331</t>
  </si>
  <si>
    <t xml:space="preserve"> 9600 = (2^7) * 3 * (5^2)</t>
  </si>
  <si>
    <t xml:space="preserve"> 9601 is prime</t>
  </si>
  <si>
    <t xml:space="preserve"> 9602 = 2 * 4801</t>
  </si>
  <si>
    <t xml:space="preserve"> 9603 = (3^2) * 11 * 97</t>
  </si>
  <si>
    <t xml:space="preserve"> 9604 = (2^2) * (7^4)</t>
  </si>
  <si>
    <t xml:space="preserve"> 9605 = 5 * 17 * 113</t>
  </si>
  <si>
    <t xml:space="preserve"> 9606 = 2 * 3 * 1601</t>
  </si>
  <si>
    <t xml:space="preserve"> 9607 = 13 * 739</t>
  </si>
  <si>
    <t xml:space="preserve"> 9608 = (2^3) * 1201</t>
  </si>
  <si>
    <t xml:space="preserve"> 9609 = 3 * 3203</t>
  </si>
  <si>
    <t xml:space="preserve"> 9610 = 2 * 5 * (31^2)</t>
  </si>
  <si>
    <t xml:space="preserve"> 9611 = 7 * 1373</t>
  </si>
  <si>
    <t xml:space="preserve"> 9612 = (2^2) * (3^3) * 89</t>
  </si>
  <si>
    <t xml:space="preserve"> 9613 is prime</t>
  </si>
  <si>
    <t xml:space="preserve"> 9614 = 2 * 11 * 19 * 23</t>
  </si>
  <si>
    <t xml:space="preserve"> 9615 = 3 * 5 * 641</t>
  </si>
  <si>
    <t xml:space="preserve"> 9616 = (2^4) * 601</t>
  </si>
  <si>
    <t xml:space="preserve"> 9617 = 59 * 163</t>
  </si>
  <si>
    <t xml:space="preserve"> 9618 = 2 * 3 * 7 * 229</t>
  </si>
  <si>
    <t xml:space="preserve"> 9619 is prime</t>
  </si>
  <si>
    <t xml:space="preserve"> 9620 = (2^2) * 5 * 13 * 37</t>
  </si>
  <si>
    <t xml:space="preserve"> 9621 = (3^2) * 1069</t>
  </si>
  <si>
    <t xml:space="preserve"> 9622 = 2 * 17 * 283</t>
  </si>
  <si>
    <t xml:space="preserve"> 9623 is prime</t>
  </si>
  <si>
    <t xml:space="preserve"> 9624 = (2^3) * 3 * 401</t>
  </si>
  <si>
    <t xml:space="preserve"> 9625 = (5^3) * 7 * 11</t>
  </si>
  <si>
    <t xml:space="preserve"> 9626 = 2 * 4813</t>
  </si>
  <si>
    <t xml:space="preserve"> 9627 = 3 * 3209</t>
  </si>
  <si>
    <t xml:space="preserve"> 9628 = (2^2) * 29 * 83</t>
  </si>
  <si>
    <t xml:space="preserve"> 9629 is prime</t>
  </si>
  <si>
    <t xml:space="preserve"> 9630 = 2 * (3^2) * 5 * 107</t>
  </si>
  <si>
    <t xml:space="preserve"> 9631 is prime</t>
  </si>
  <si>
    <t xml:space="preserve"> 9632 = (2^5) * 7 * 43</t>
  </si>
  <si>
    <t xml:space="preserve"> 9633 = 3 * (13^2) * 19</t>
  </si>
  <si>
    <t xml:space="preserve"> 9634 = 2 * 4817</t>
  </si>
  <si>
    <t xml:space="preserve"> 9635 = 5 * 41 * 47</t>
  </si>
  <si>
    <t xml:space="preserve"> 9636 = (2^2) * 3 * 11 * 73</t>
  </si>
  <si>
    <t xml:space="preserve"> 9637 = 23 * 419</t>
  </si>
  <si>
    <t xml:space="preserve"> 9638 = 2 * 61 * 79</t>
  </si>
  <si>
    <t xml:space="preserve"> 9639 = (3^4) * 7 * 17</t>
  </si>
  <si>
    <t xml:space="preserve"> 9640 = (2^3) * 5 * 241</t>
  </si>
  <si>
    <t xml:space="preserve"> 9641 = 31 * 311</t>
  </si>
  <si>
    <t xml:space="preserve"> 9642 = 2 * 3 * 1607</t>
  </si>
  <si>
    <t xml:space="preserve"> 9643 is prime</t>
  </si>
  <si>
    <t xml:space="preserve"> 9644 = (2^2) * 2411</t>
  </si>
  <si>
    <t xml:space="preserve"> 9645 = 3 * 5 * 643</t>
  </si>
  <si>
    <t xml:space="preserve"> 9646 = 2 * 7 * 13 * 53</t>
  </si>
  <si>
    <t xml:space="preserve"> 9647 = 11 * 877</t>
  </si>
  <si>
    <t xml:space="preserve"> 9648 = (2^4) * (3^2) * 67</t>
  </si>
  <si>
    <t xml:space="preserve"> 9649 is prime</t>
  </si>
  <si>
    <t xml:space="preserve"> 9650 = 2 * (5^2) * 193</t>
  </si>
  <si>
    <t xml:space="preserve"> 9651 = 3 * 3217</t>
  </si>
  <si>
    <t xml:space="preserve"> 9652 = (2^2) * 19 * 127</t>
  </si>
  <si>
    <t xml:space="preserve"> 9653 = (7^2) * 197</t>
  </si>
  <si>
    <t xml:space="preserve"> 9654 = 2 * 3 * 1609</t>
  </si>
  <si>
    <t xml:space="preserve"> 9655 = 5 * 1931</t>
  </si>
  <si>
    <t xml:space="preserve"> 9656 = (2^3) * 17 * 71</t>
  </si>
  <si>
    <t xml:space="preserve"> 9657 = (3^2) * 29 * 37</t>
  </si>
  <si>
    <t xml:space="preserve"> 9658 = 2 * 11 * 439</t>
  </si>
  <si>
    <t xml:space="preserve"> 9659 = 13 * 743</t>
  </si>
  <si>
    <t xml:space="preserve"> 9660 = (2^2) * 3 * 5 * 7 * 23</t>
  </si>
  <si>
    <t xml:space="preserve"> 9661 is prime</t>
  </si>
  <si>
    <t xml:space="preserve"> 9662 = 2 * 4831</t>
  </si>
  <si>
    <t xml:space="preserve"> 9663 = 3 * 3221</t>
  </si>
  <si>
    <t xml:space="preserve"> 9664 = (2^6) * 151</t>
  </si>
  <si>
    <t xml:space="preserve"> 9665 = 5 * 1933</t>
  </si>
  <si>
    <t xml:space="preserve"> 9666 = 2 * (3^3) * 179</t>
  </si>
  <si>
    <t xml:space="preserve"> 9667 = 7 * 1381</t>
  </si>
  <si>
    <t xml:space="preserve"> 9668 = (2^2) * 2417</t>
  </si>
  <si>
    <t xml:space="preserve"> 9669 = 3 * 11 * 293</t>
  </si>
  <si>
    <t xml:space="preserve"> 9670 = 2 * 5 * 967</t>
  </si>
  <si>
    <t xml:space="preserve"> 9671 = 19 * 509</t>
  </si>
  <si>
    <t xml:space="preserve"> 9672 = (2^3) * 3 * 13 * 31</t>
  </si>
  <si>
    <t xml:space="preserve"> 9673 = 17 * 569</t>
  </si>
  <si>
    <t xml:space="preserve"> 9674 = 2 * 7 * 691</t>
  </si>
  <si>
    <t xml:space="preserve"> 9675 = (3^2) * (5^2) * 43</t>
  </si>
  <si>
    <t xml:space="preserve"> 9676 = (2^2) * 41 * 59</t>
  </si>
  <si>
    <t xml:space="preserve"> 9677 is prime</t>
  </si>
  <si>
    <t xml:space="preserve"> 9678 = 2 * 3 * 1613</t>
  </si>
  <si>
    <t xml:space="preserve"> 9679 is prime</t>
  </si>
  <si>
    <t xml:space="preserve"> 9680 = (2^4) * 5 * (11^2)</t>
  </si>
  <si>
    <t xml:space="preserve"> 9681 = 3 * 7 * 461</t>
  </si>
  <si>
    <t xml:space="preserve"> 9682 = 2 * 47 * 103</t>
  </si>
  <si>
    <t xml:space="preserve"> 9683 = 23 * 421</t>
  </si>
  <si>
    <t xml:space="preserve"> 9684 = (2^2) * (3^2) * 269</t>
  </si>
  <si>
    <t xml:space="preserve"> 9685 = 5 * 13 * 149</t>
  </si>
  <si>
    <t xml:space="preserve"> 9686 = 2 * 29 * 167</t>
  </si>
  <si>
    <t xml:space="preserve"> 9687 = 3 * 3229</t>
  </si>
  <si>
    <t xml:space="preserve"> 9688 = (2^3) * 7 * 173</t>
  </si>
  <si>
    <t xml:space="preserve"> 9689 is prime</t>
  </si>
  <si>
    <t xml:space="preserve"> 9690 = 2 * 3 * 5 * 17 * 19</t>
  </si>
  <si>
    <t xml:space="preserve"> 9691 = 11 * 881</t>
  </si>
  <si>
    <t xml:space="preserve"> 9692 = (2^2) * 2423</t>
  </si>
  <si>
    <t xml:space="preserve"> 9693 = (3^3) * 359</t>
  </si>
  <si>
    <t xml:space="preserve"> 9694 = 2 * 37 * 131</t>
  </si>
  <si>
    <t xml:space="preserve"> 9695 = 5 * 7 * 277</t>
  </si>
  <si>
    <t xml:space="preserve"> 9696 = (2^5) * 3 * 101</t>
  </si>
  <si>
    <t xml:space="preserve"> 9697 is prime</t>
  </si>
  <si>
    <t xml:space="preserve"> 9698 = 2 * 13 * 373</t>
  </si>
  <si>
    <t xml:space="preserve"> 9699 = 3 * 53 * 61</t>
  </si>
  <si>
    <t xml:space="preserve"> 9700 = (2^2) * (5^2) * 97</t>
  </si>
  <si>
    <t xml:space="preserve"> 9701 = 89 * 109</t>
  </si>
  <si>
    <t xml:space="preserve"> 9702 = 2 * (3^2) * (7^2) * 11</t>
  </si>
  <si>
    <t xml:space="preserve"> 9703 = 31 * 313</t>
  </si>
  <si>
    <t xml:space="preserve"> 9704 = (2^3) * 1213</t>
  </si>
  <si>
    <t xml:space="preserve"> 9705 = 3 * 5 * 647</t>
  </si>
  <si>
    <t xml:space="preserve"> 9706 = 2 * 23 * 211</t>
  </si>
  <si>
    <t xml:space="preserve"> 9707 = 17 * 571</t>
  </si>
  <si>
    <t xml:space="preserve"> 9708 = (2^2) * 3 * 809</t>
  </si>
  <si>
    <t xml:space="preserve"> 9709 = 7 * 19 * 73</t>
  </si>
  <si>
    <t xml:space="preserve"> 9710 = 2 * 5 * 971</t>
  </si>
  <si>
    <t xml:space="preserve"> 9711 = (3^2) * 13 * 83</t>
  </si>
  <si>
    <t xml:space="preserve"> 9712 = (2^4) * 607</t>
  </si>
  <si>
    <t xml:space="preserve"> 9713 = 11 * 883</t>
  </si>
  <si>
    <t xml:space="preserve"> 9714 = 2 * 3 * 1619</t>
  </si>
  <si>
    <t xml:space="preserve"> 9715 = 5 * 29 * 67</t>
  </si>
  <si>
    <t xml:space="preserve"> 9716 = (2^2) * 7 * 347</t>
  </si>
  <si>
    <t xml:space="preserve"> 9717 = 3 * 41 * 79</t>
  </si>
  <si>
    <t xml:space="preserve"> 9718 = 2 * 43 * 113</t>
  </si>
  <si>
    <t xml:space="preserve"> 9719 is prime</t>
  </si>
  <si>
    <t xml:space="preserve"> 9720 = (2^3) * (3^5) * 5</t>
  </si>
  <si>
    <t xml:space="preserve"> 9721 is prime</t>
  </si>
  <si>
    <t xml:space="preserve"> 9722 = 2 * 4861</t>
  </si>
  <si>
    <t xml:space="preserve"> 9723 = 3 * 7 * 463</t>
  </si>
  <si>
    <t xml:space="preserve"> 9724 = (2^2) * 11 * 13 * 17</t>
  </si>
  <si>
    <t xml:space="preserve"> 9725 = (5^2) * 389</t>
  </si>
  <si>
    <t xml:space="preserve"> 9726 = 2 * 3 * 1621</t>
  </si>
  <si>
    <t xml:space="preserve"> 9727 = 71 * 137</t>
  </si>
  <si>
    <t xml:space="preserve"> 9728 = (2^9) * 19</t>
  </si>
  <si>
    <t xml:space="preserve"> 9729 = (3^2) * 23 * 47</t>
  </si>
  <si>
    <t xml:space="preserve"> 9730 = 2 * 5 * 7 * 139</t>
  </si>
  <si>
    <t xml:space="preserve"> 9731 = 37 * 263</t>
  </si>
  <si>
    <t xml:space="preserve"> 9732 = (2^2) * 3 * 811</t>
  </si>
  <si>
    <t xml:space="preserve"> 9733 is prime</t>
  </si>
  <si>
    <t xml:space="preserve"> 9734 = 2 * 31 * 157</t>
  </si>
  <si>
    <t xml:space="preserve"> 9735 = 3 * 5 * 11 * 59</t>
  </si>
  <si>
    <t xml:space="preserve"> 9736 = (2^3) * 1217</t>
  </si>
  <si>
    <t xml:space="preserve"> 9737 = 7 * 13 * 107</t>
  </si>
  <si>
    <t xml:space="preserve"> 9738 = 2 * (3^2) * 541</t>
  </si>
  <si>
    <t xml:space="preserve"> 9739 is prime</t>
  </si>
  <si>
    <t xml:space="preserve"> 9740 = (2^2) * 5 * 487</t>
  </si>
  <si>
    <t xml:space="preserve"> 9741 = 3 * 17 * 191</t>
  </si>
  <si>
    <t xml:space="preserve"> 9742 = 2 * 4871</t>
  </si>
  <si>
    <t xml:space="preserve"> 9743 is prime</t>
  </si>
  <si>
    <t xml:space="preserve"> 9744 = (2^4) * 3 * 7 * 29</t>
  </si>
  <si>
    <t xml:space="preserve"> 9745 = 5 * 1949</t>
  </si>
  <si>
    <t xml:space="preserve"> 9746 = 2 * 11 * 443</t>
  </si>
  <si>
    <t xml:space="preserve"> 9747 = (3^3) * (19^2)</t>
  </si>
  <si>
    <t xml:space="preserve"> 9748 = (2^2) * 2437</t>
  </si>
  <si>
    <t xml:space="preserve"> 9749 is prime</t>
  </si>
  <si>
    <t xml:space="preserve"> 9750 = 2 * 3 * (5^3) * 13</t>
  </si>
  <si>
    <t xml:space="preserve"> 9751 = (7^2) * 199</t>
  </si>
  <si>
    <t xml:space="preserve"> 9752 = (2^3) * 23 * 53</t>
  </si>
  <si>
    <t xml:space="preserve"> 9753 = 3 * 3251</t>
  </si>
  <si>
    <t xml:space="preserve"> 9754 = 2 * 4877</t>
  </si>
  <si>
    <t xml:space="preserve"> 9755 = 5 * 1951</t>
  </si>
  <si>
    <t xml:space="preserve"> 9756 = (2^2) * (3^2) * 271</t>
  </si>
  <si>
    <t xml:space="preserve"> 9757 = 11 * 887</t>
  </si>
  <si>
    <t xml:space="preserve"> 9758 = 2 * 7 * 17 * 41</t>
  </si>
  <si>
    <t xml:space="preserve"> 9759 = 3 * 3253</t>
  </si>
  <si>
    <t xml:space="preserve"> 9760 = (2^5) * 5 * 61</t>
  </si>
  <si>
    <t xml:space="preserve"> 9761 = 43 * 227</t>
  </si>
  <si>
    <t xml:space="preserve"> 9762 = 2 * 3 * 1627</t>
  </si>
  <si>
    <t xml:space="preserve"> 9763 = 13 * 751</t>
  </si>
  <si>
    <t xml:space="preserve"> 9764 = (2^2) * 2441</t>
  </si>
  <si>
    <t xml:space="preserve"> 9765 = (3^2) * 5 * 7 * 31</t>
  </si>
  <si>
    <t xml:space="preserve"> 9766 = 2 * 19 * 257</t>
  </si>
  <si>
    <t xml:space="preserve"> 9767 is prime</t>
  </si>
  <si>
    <t xml:space="preserve"> 9768 = (2^3) * 3 * 11 * 37</t>
  </si>
  <si>
    <t xml:space="preserve"> 9769 is prime</t>
  </si>
  <si>
    <t xml:space="preserve"> 9770 = 2 * 5 * 977</t>
  </si>
  <si>
    <t xml:space="preserve"> 9771 = 3 * 3257</t>
  </si>
  <si>
    <t xml:space="preserve"> 9772 = (2^2) * 7 * 349</t>
  </si>
  <si>
    <t xml:space="preserve"> 9773 = 29 * 337</t>
  </si>
  <si>
    <t xml:space="preserve"> 9774 = 2 * (3^3) * 181</t>
  </si>
  <si>
    <t xml:space="preserve"> 9775 = (5^2) * 17 * 23</t>
  </si>
  <si>
    <t xml:space="preserve"> 9776 = (2^4) * 13 * 47</t>
  </si>
  <si>
    <t xml:space="preserve"> 9777 = 3 * 3259</t>
  </si>
  <si>
    <t xml:space="preserve"> 9778 = 2 * 4889</t>
  </si>
  <si>
    <t xml:space="preserve"> 9779 = 7 * 11 * 127</t>
  </si>
  <si>
    <t xml:space="preserve"> 9780 = (2^2) * 3 * 5 * 163</t>
  </si>
  <si>
    <t xml:space="preserve"> 9781 is prime</t>
  </si>
  <si>
    <t xml:space="preserve"> 9782 = 2 * 67 * 73</t>
  </si>
  <si>
    <t xml:space="preserve"> 9783 = (3^2) * 1087</t>
  </si>
  <si>
    <t xml:space="preserve"> 9784 = (2^3) * 1223</t>
  </si>
  <si>
    <t xml:space="preserve"> 9785 = 5 * 19 * 103</t>
  </si>
  <si>
    <t xml:space="preserve"> 9786 = 2 * 3 * 7 * 233</t>
  </si>
  <si>
    <t xml:space="preserve"> 9787 is prime</t>
  </si>
  <si>
    <t xml:space="preserve"> 9788 = (2^2) * 2447</t>
  </si>
  <si>
    <t xml:space="preserve"> 9789 = 3 * 13 * 251</t>
  </si>
  <si>
    <t xml:space="preserve"> 9790 = 2 * 5 * 11 * 89</t>
  </si>
  <si>
    <t xml:space="preserve"> 9791 is prime</t>
  </si>
  <si>
    <t xml:space="preserve"> 9792 = (2^6) * (3^2) * 17</t>
  </si>
  <si>
    <t xml:space="preserve"> 9793 = 7 * 1399</t>
  </si>
  <si>
    <t xml:space="preserve"> 9794 = 2 * 59 * 83</t>
  </si>
  <si>
    <t xml:space="preserve"> 9795 = 3 * 5 * 653</t>
  </si>
  <si>
    <t xml:space="preserve"> 9796 = (2^2) * 31 * 79</t>
  </si>
  <si>
    <t xml:space="preserve"> 9797 = 97 * 101</t>
  </si>
  <si>
    <t xml:space="preserve"> 9798 = 2 * 3 * 23 * 71</t>
  </si>
  <si>
    <t xml:space="preserve"> 9799 = 41 * 239</t>
  </si>
  <si>
    <t xml:space="preserve"> 9800 = (2^3) * (5^2) * (7^2)</t>
  </si>
  <si>
    <t xml:space="preserve"> 9801 = (3^4) * (11^2)</t>
  </si>
  <si>
    <t xml:space="preserve"> 9802 = 2 * (13^2) * 29</t>
  </si>
  <si>
    <t xml:space="preserve"> 9803 is prime</t>
  </si>
  <si>
    <t xml:space="preserve"> 9804 = (2^2) * 3 * 19 * 43</t>
  </si>
  <si>
    <t xml:space="preserve"> 9805 = 5 * 37 * 53</t>
  </si>
  <si>
    <t xml:space="preserve"> 9806 = 2 * 4903</t>
  </si>
  <si>
    <t xml:space="preserve"> 9807 = 3 * 7 * 467</t>
  </si>
  <si>
    <t xml:space="preserve"> 9808 = (2^4) * 613</t>
  </si>
  <si>
    <t xml:space="preserve"> 9809 = 17 * 577</t>
  </si>
  <si>
    <t xml:space="preserve"> 9810 = 2 * (3^2) * 5 * 109</t>
  </si>
  <si>
    <t xml:space="preserve"> 9811 is prime</t>
  </si>
  <si>
    <t xml:space="preserve"> 9812 = (2^2) * 11 * 223</t>
  </si>
  <si>
    <t xml:space="preserve"> 9813 = 3 * 3271</t>
  </si>
  <si>
    <t xml:space="preserve"> 9814 = 2 * 7 * 701</t>
  </si>
  <si>
    <t xml:space="preserve"> 9815 = 5 * 13 * 151</t>
  </si>
  <si>
    <t xml:space="preserve"> 9816 = (2^3) * 3 * 409</t>
  </si>
  <si>
    <t xml:space="preserve"> 9817 is prime</t>
  </si>
  <si>
    <t xml:space="preserve"> 9818 = 2 * 4909</t>
  </si>
  <si>
    <t xml:space="preserve"> 9819 = (3^2) * 1091</t>
  </si>
  <si>
    <t xml:space="preserve"> 9820 = (2^2) * 5 * 491</t>
  </si>
  <si>
    <t xml:space="preserve"> 9821 = 7 * 23 * 61</t>
  </si>
  <si>
    <t xml:space="preserve"> 9822 = 2 * 3 * 1637</t>
  </si>
  <si>
    <t xml:space="preserve"> 9823 = 11 * 19 * 47</t>
  </si>
  <si>
    <t xml:space="preserve"> 9824 = (2^5) * 307</t>
  </si>
  <si>
    <t xml:space="preserve"> 9825 = 3 * (5^2) * 131</t>
  </si>
  <si>
    <t xml:space="preserve"> 9826 = 2 * (17^3)</t>
  </si>
  <si>
    <t xml:space="preserve"> 9827 = 31 * 317</t>
  </si>
  <si>
    <t xml:space="preserve"> 9828 = (2^2) * (3^3) * 7 * 13</t>
  </si>
  <si>
    <t xml:space="preserve"> 9829 is prime</t>
  </si>
  <si>
    <t xml:space="preserve"> 9830 = 2 * 5 * 983</t>
  </si>
  <si>
    <t xml:space="preserve"> 9831 = 3 * 29 * 113</t>
  </si>
  <si>
    <t xml:space="preserve"> 9832 = (2^3) * 1229</t>
  </si>
  <si>
    <t xml:space="preserve"> 9833 is prime</t>
  </si>
  <si>
    <t xml:space="preserve"> 9834 = 2 * 3 * 11 * 149</t>
  </si>
  <si>
    <t xml:space="preserve"> 9835 = 5 * 7 * 281</t>
  </si>
  <si>
    <t xml:space="preserve"> 9836 = (2^2) * 2459</t>
  </si>
  <si>
    <t xml:space="preserve"> 9837 = (3^2) * 1093</t>
  </si>
  <si>
    <t xml:space="preserve"> 9838 = 2 * 4919</t>
  </si>
  <si>
    <t xml:space="preserve"> 9839 is prime</t>
  </si>
  <si>
    <t xml:space="preserve"> 9840 = (2^4) * 3 * 5 * 41</t>
  </si>
  <si>
    <t xml:space="preserve"> 9841 = 13 * 757</t>
  </si>
  <si>
    <t xml:space="preserve"> 9842 = 2 * 7 * 19 * 37</t>
  </si>
  <si>
    <t xml:space="preserve"> 9843 = 3 * 17 * 193</t>
  </si>
  <si>
    <t xml:space="preserve"> 9844 = (2^2) * 23 * 107</t>
  </si>
  <si>
    <t xml:space="preserve"> 9845 = 5 * 11 * 179</t>
  </si>
  <si>
    <t xml:space="preserve"> 9846 = 2 * (3^2) * 547</t>
  </si>
  <si>
    <t xml:space="preserve"> 9847 = 43 * 229</t>
  </si>
  <si>
    <t xml:space="preserve"> 9848 = (2^3) * 1231</t>
  </si>
  <si>
    <t xml:space="preserve"> 9849 = 3 * (7^2) * 67</t>
  </si>
  <si>
    <t xml:space="preserve"> 9850 = 2 * (5^2) * 197</t>
  </si>
  <si>
    <t xml:space="preserve"> 9851 is prime</t>
  </si>
  <si>
    <t xml:space="preserve"> 9852 = (2^2) * 3 * 821</t>
  </si>
  <si>
    <t xml:space="preserve"> 9853 = 59 * 167</t>
  </si>
  <si>
    <t xml:space="preserve"> 9854 = 2 * 13 * 379</t>
  </si>
  <si>
    <t xml:space="preserve"> 9855 = (3^3) * 5 * 73</t>
  </si>
  <si>
    <t xml:space="preserve"> 9856 = (2^7) * 7 * 11</t>
  </si>
  <si>
    <t xml:space="preserve"> 9857 is prime</t>
  </si>
  <si>
    <t xml:space="preserve"> 9858 = 2 * 3 * 31 * 53</t>
  </si>
  <si>
    <t xml:space="preserve"> 9859 is prime</t>
  </si>
  <si>
    <t xml:space="preserve"> 9860 = (2^2) * 5 * 17 * 29</t>
  </si>
  <si>
    <t xml:space="preserve"> 9861 = 3 * 19 * 173</t>
  </si>
  <si>
    <t xml:space="preserve"> 9862 = 2 * 4931</t>
  </si>
  <si>
    <t xml:space="preserve"> 9863 = 7 * 1409</t>
  </si>
  <si>
    <t xml:space="preserve"> 9864 = (2^3) * (3^2) * 137</t>
  </si>
  <si>
    <t xml:space="preserve"> 9865 = 5 * 1973</t>
  </si>
  <si>
    <t xml:space="preserve"> 9866 = 2 * 4933</t>
  </si>
  <si>
    <t xml:space="preserve"> 9867 = 3 * 11 * 13 * 23</t>
  </si>
  <si>
    <t xml:space="preserve"> 9868 = (2^2) * 2467</t>
  </si>
  <si>
    <t xml:space="preserve"> 9869 = 71 * 139</t>
  </si>
  <si>
    <t xml:space="preserve"> 9870 = 2 * 3 * 5 * 7 * 47</t>
  </si>
  <si>
    <t xml:space="preserve"> 9871 is prime</t>
  </si>
  <si>
    <t xml:space="preserve"> 9872 = (2^4) * 617</t>
  </si>
  <si>
    <t xml:space="preserve"> 9873 = (3^2) * 1097</t>
  </si>
  <si>
    <t xml:space="preserve"> 9874 = 2 * 4937</t>
  </si>
  <si>
    <t xml:space="preserve"> 9875 = (5^3) * 79</t>
  </si>
  <si>
    <t xml:space="preserve"> 9876 = (2^2) * 3 * 823</t>
  </si>
  <si>
    <t xml:space="preserve"> 9877 = 7 * 17 * 83</t>
  </si>
  <si>
    <t xml:space="preserve"> 9878 = 2 * 11 * 449</t>
  </si>
  <si>
    <t xml:space="preserve"> 9879 = 3 * 37 * 89</t>
  </si>
  <si>
    <t xml:space="preserve"> 9880 = (2^3) * 5 * 13 * 19</t>
  </si>
  <si>
    <t xml:space="preserve"> 9881 = 41 * 241</t>
  </si>
  <si>
    <t xml:space="preserve"> 9882 = 2 * (3^4) * 61</t>
  </si>
  <si>
    <t xml:space="preserve"> 9883 is prime</t>
  </si>
  <si>
    <t xml:space="preserve"> 9884 = (2^2) * 7 * 353</t>
  </si>
  <si>
    <t xml:space="preserve"> 9885 = 3 * 5 * 659</t>
  </si>
  <si>
    <t xml:space="preserve"> 9886 = 2 * 4943</t>
  </si>
  <si>
    <t xml:space="preserve"> 9887 is prime</t>
  </si>
  <si>
    <t xml:space="preserve"> 9888 = (2^5) * 3 * 103</t>
  </si>
  <si>
    <t xml:space="preserve"> 9889 = 11 * 29 * 31</t>
  </si>
  <si>
    <t xml:space="preserve"> 9890 = 2 * 5 * 23 * 43</t>
  </si>
  <si>
    <t xml:space="preserve"> 9891 = (3^2) * 7 * 157</t>
  </si>
  <si>
    <t xml:space="preserve"> 9892 = (2^2) * 2473</t>
  </si>
  <si>
    <t xml:space="preserve"> 9893 = 13 * 761</t>
  </si>
  <si>
    <t xml:space="preserve"> 9894 = 2 * 3 * 17 * 97</t>
  </si>
  <si>
    <t xml:space="preserve"> 9895 = 5 * 1979</t>
  </si>
  <si>
    <t xml:space="preserve"> 9896 = (2^3) * 1237</t>
  </si>
  <si>
    <t xml:space="preserve"> 9897 = 3 * 3299</t>
  </si>
  <si>
    <t xml:space="preserve"> 9898 = 2 * (7^2) * 101</t>
  </si>
  <si>
    <t xml:space="preserve"> 9899 = 19 * 521</t>
  </si>
  <si>
    <t xml:space="preserve"> 9900 = (2^2) * (3^2) * (5^2) * 11</t>
  </si>
  <si>
    <t xml:space="preserve"> 9901 is prime</t>
  </si>
  <si>
    <t xml:space="preserve"> 9902 = 2 * 4951</t>
  </si>
  <si>
    <t xml:space="preserve"> 9903 = 3 * 3301</t>
  </si>
  <si>
    <t xml:space="preserve"> 9904 = (2^4) * 619</t>
  </si>
  <si>
    <t xml:space="preserve"> 9905 = 5 * 7 * 283</t>
  </si>
  <si>
    <t xml:space="preserve"> 9906 = 2 * 3 * 13 * 127</t>
  </si>
  <si>
    <t xml:space="preserve"> 9907 is prime</t>
  </si>
  <si>
    <t xml:space="preserve"> 9908 = (2^2) * 2477</t>
  </si>
  <si>
    <t xml:space="preserve"> 9909 = (3^3) * 367</t>
  </si>
  <si>
    <t xml:space="preserve"> 9910 = 2 * 5 * 991</t>
  </si>
  <si>
    <t xml:space="preserve"> 9911 = 11 * 17 * 53</t>
  </si>
  <si>
    <t xml:space="preserve"> 9912 = (2^3) * 3 * 7 * 59</t>
  </si>
  <si>
    <t xml:space="preserve"> 9913 = 23 * 431</t>
  </si>
  <si>
    <t xml:space="preserve"> 9914 = 2 * 4957</t>
  </si>
  <si>
    <t xml:space="preserve"> 9915 = 3 * 5 * 661</t>
  </si>
  <si>
    <t xml:space="preserve"> 9916 = (2^2) * 37 * 67</t>
  </si>
  <si>
    <t xml:space="preserve"> 9917 = 47 * 211</t>
  </si>
  <si>
    <t xml:space="preserve"> 9918 = 2 * (3^2) * 19 * 29</t>
  </si>
  <si>
    <t xml:space="preserve"> 9919 = 7 * 13 * 109</t>
  </si>
  <si>
    <t xml:space="preserve"> 9920 = (2^6) * 5 * 31</t>
  </si>
  <si>
    <t xml:space="preserve"> 9921 = 3 * 3307</t>
  </si>
  <si>
    <t xml:space="preserve"> 9922 = 2 * (11^2) * 41</t>
  </si>
  <si>
    <t xml:space="preserve"> 9923 is prime</t>
  </si>
  <si>
    <t xml:space="preserve"> 9924 = (2^2) * 3 * 827</t>
  </si>
  <si>
    <t xml:space="preserve"> 9925 = (5^2) * 397</t>
  </si>
  <si>
    <t xml:space="preserve"> 9926 = 2 * 7 * 709</t>
  </si>
  <si>
    <t xml:space="preserve"> 9927 = (3^2) * 1103</t>
  </si>
  <si>
    <t xml:space="preserve"> 9928 = (2^3) * 17 * 73</t>
  </si>
  <si>
    <t xml:space="preserve"> 9929 is prime</t>
  </si>
  <si>
    <t xml:space="preserve"> 9930 = 2 * 3 * 5 * 331</t>
  </si>
  <si>
    <t xml:space="preserve"> 9931 is prime</t>
  </si>
  <si>
    <t xml:space="preserve"> 9932 = (2^2) * 13 * 191</t>
  </si>
  <si>
    <t xml:space="preserve"> 9933 = 3 * 7 * 11 * 43</t>
  </si>
  <si>
    <t xml:space="preserve"> 9934 = 2 * 4967</t>
  </si>
  <si>
    <t xml:space="preserve"> 9935 = 5 * 1987</t>
  </si>
  <si>
    <t xml:space="preserve"> 9936 = (2^4) * (3^3) * 23</t>
  </si>
  <si>
    <t xml:space="preserve"> 9937 = 19 * 523</t>
  </si>
  <si>
    <t xml:space="preserve"> 9938 = 2 * 4969</t>
  </si>
  <si>
    <t xml:space="preserve"> 9939 = 3 * 3313</t>
  </si>
  <si>
    <t xml:space="preserve"> 9940 = (2^2) * 5 * 7 * 71</t>
  </si>
  <si>
    <t xml:space="preserve"> 9941 is prime</t>
  </si>
  <si>
    <t xml:space="preserve"> 9942 = 2 * 3 * 1657</t>
  </si>
  <si>
    <t xml:space="preserve"> 9943 = 61 * 163</t>
  </si>
  <si>
    <t xml:space="preserve"> 9944 = (2^3) * 11 * 113</t>
  </si>
  <si>
    <t xml:space="preserve"> 9945 = (3^2) * 5 * 13 * 17</t>
  </si>
  <si>
    <t xml:space="preserve"> 9946 = 2 * 4973</t>
  </si>
  <si>
    <t xml:space="preserve"> 9947 = (7^3) * 29</t>
  </si>
  <si>
    <t xml:space="preserve"> 9948 = (2^2) * 3 * 829</t>
  </si>
  <si>
    <t xml:space="preserve"> 9949 is prime</t>
  </si>
  <si>
    <t xml:space="preserve"> 9950 = 2 * (5^2) * 199</t>
  </si>
  <si>
    <t xml:space="preserve"> 9951 = 3 * 31 * 107</t>
  </si>
  <si>
    <t xml:space="preserve"> 9952 = (2^5) * 311</t>
  </si>
  <si>
    <t xml:space="preserve"> 9953 = 37 * 269</t>
  </si>
  <si>
    <t xml:space="preserve"> 9954 = 2 * (3^2) * 7 * 79</t>
  </si>
  <si>
    <t xml:space="preserve"> 9955 = 5 * 11 * 181</t>
  </si>
  <si>
    <t xml:space="preserve"> 9956 = (2^2) * 19 * 131</t>
  </si>
  <si>
    <t xml:space="preserve"> 9957 = 3 * 3319</t>
  </si>
  <si>
    <t xml:space="preserve"> 9958 = 2 * 13 * 383</t>
  </si>
  <si>
    <t xml:space="preserve"> 9959 = 23 * 433</t>
  </si>
  <si>
    <t xml:space="preserve"> 9960 = (2^3) * 3 * 5 * 83</t>
  </si>
  <si>
    <t xml:space="preserve"> 9961 = 7 * 1423</t>
  </si>
  <si>
    <t xml:space="preserve"> 9962 = 2 * 17 * 293</t>
  </si>
  <si>
    <t xml:space="preserve"> 9963 = (3^5) * 41</t>
  </si>
  <si>
    <t xml:space="preserve"> 9964 = (2^2) * 47 * 53</t>
  </si>
  <si>
    <t xml:space="preserve"> 9965 = 5 * 1993</t>
  </si>
  <si>
    <t xml:space="preserve"> 9966 = 2 * 3 * 11 * 151</t>
  </si>
  <si>
    <t xml:space="preserve"> 9967 is prime</t>
  </si>
  <si>
    <t xml:space="preserve"> 9968 = (2^4) * 7 * 89</t>
  </si>
  <si>
    <t xml:space="preserve"> 9969 = 3 * 3323</t>
  </si>
  <si>
    <t xml:space="preserve"> 9970 = 2 * 5 * 997</t>
  </si>
  <si>
    <t xml:space="preserve"> 9971 = (13^2) * 59</t>
  </si>
  <si>
    <t xml:space="preserve"> 9972 = (2^2) * (3^2) * 277</t>
  </si>
  <si>
    <t xml:space="preserve"> 9973 is prime</t>
  </si>
  <si>
    <t xml:space="preserve"> 9974 = 2 * 4987</t>
  </si>
  <si>
    <t xml:space="preserve"> 9975 = 3 * (5^2) * 7 * 19</t>
  </si>
  <si>
    <t xml:space="preserve"> 9976 = (2^3) * 29 * 43</t>
  </si>
  <si>
    <t xml:space="preserve"> 9977 = 11 * 907</t>
  </si>
  <si>
    <t xml:space="preserve"> 9978 = 2 * 3 * 1663</t>
  </si>
  <si>
    <t xml:space="preserve"> 9979 = 17 * 587</t>
  </si>
  <si>
    <t xml:space="preserve"> 9980 = (2^2) * 5 * 499</t>
  </si>
  <si>
    <t xml:space="preserve"> 9981 = (3^2) * 1109</t>
  </si>
  <si>
    <t xml:space="preserve"> 9982 = 2 * 7 * 23 * 31</t>
  </si>
  <si>
    <t xml:space="preserve"> 9983 = 67 * 149</t>
  </si>
  <si>
    <t xml:space="preserve"> 9984 = (2^8) * 3 * 13</t>
  </si>
  <si>
    <t xml:space="preserve"> 9985 = 5 * 1997</t>
  </si>
  <si>
    <t xml:space="preserve"> 9989 = 7 * 1427</t>
  </si>
  <si>
    <t xml:space="preserve"> 9990 = 2 * (3^3) * 5 * 37</t>
  </si>
  <si>
    <t xml:space="preserve"> 9991 = 97 * 103</t>
  </si>
  <si>
    <t xml:space="preserve"> 9997 = 13 * 769</t>
  </si>
  <si>
    <t xml:space="preserve"> 47 is prime</t>
  </si>
  <si>
    <r>
      <t>29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</si>
  <si>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1729 = 7 * 13 * 19</t>
  </si>
  <si>
    <r>
      <rPr>
        <sz val="14"/>
        <color rgb="FF000000"/>
        <rFont val="Calibri"/>
        <family val="2"/>
      </rPr>
      <t xml:space="preserve">← </t>
    </r>
    <r>
      <rPr>
        <sz val="14"/>
        <color rgb="FF000000"/>
        <rFont val="Arial"/>
        <family val="2"/>
      </rPr>
      <t>n(n+1)/2 </t>
    </r>
  </si>
  <si>
    <t>1847 = Gross Factorization Count</t>
  </si>
  <si>
    <t>dr</t>
  </si>
  <si>
    <t>1226 + 3 to account for 2, 3, and 5 = 1229</t>
  </si>
  <si>
    <t>1229 = exact count of prime numbers between 1 - 10,000</t>
  </si>
  <si>
    <t>mod 30</t>
  </si>
  <si>
    <t>1847 - 408 = 1439 Net Factorization Count</t>
  </si>
  <si>
    <t>2665 (mod 30 domain size) - 1439 = 1226 Domain Prime Number Count</t>
  </si>
  <si>
    <t>300 + 108 = 408 = Replicant Factorization Count (Coincidence?)</t>
  </si>
  <si>
    <t>4361 = 7^2 * 89</t>
  </si>
  <si>
    <t>Replicant Roots</t>
  </si>
  <si>
    <t>1st of n replicants</t>
  </si>
  <si>
    <t>mod30</t>
  </si>
  <si>
    <r>
      <t xml:space="preserve"> Prime Factors </t>
    </r>
    <r>
      <rPr>
        <b/>
        <sz val="10"/>
        <color theme="1"/>
        <rFont val="Calibri"/>
        <family val="2"/>
      </rPr>
      <t>≡</t>
    </r>
    <r>
      <rPr>
        <b/>
        <sz val="10"/>
        <color theme="1"/>
        <rFont val="Calibri"/>
        <family val="2"/>
        <scheme val="minor"/>
      </rPr>
      <t xml:space="preserve"> {1, 7, 11, 13, 17, 19, 23, 29} mod 30</t>
    </r>
  </si>
  <si>
    <t>Composite Factors</t>
  </si>
  <si>
    <t>4067 = (7^2) * 83</t>
  </si>
  <si>
    <t>408 Replicant Factorizations between 1 and 10,000 (actually, 9997)</t>
  </si>
  <si>
    <t xml:space="preserve"> 4361 = 7^2 * 89</t>
  </si>
  <si>
    <t>7 x 11 x k</t>
  </si>
  <si>
    <t>7 x 13 x k</t>
  </si>
  <si>
    <t>7^2 x k</t>
  </si>
  <si>
    <t>7 x k</t>
  </si>
  <si>
    <t>Replicant Factorizations</t>
  </si>
  <si>
    <t>7 x 17 x k</t>
  </si>
  <si>
    <t>cum</t>
  </si>
  <si>
    <t>∆</t>
  </si>
  <si>
    <t>←</t>
  </si>
  <si>
    <t>7 x 19 x k</t>
  </si>
  <si>
    <t>7 x 23 x k</t>
  </si>
  <si>
    <t>7 x 29 x k</t>
  </si>
  <si>
    <t>7 x 31 x k</t>
  </si>
  <si>
    <t>11^2 x k</t>
  </si>
  <si>
    <t>11 x 13 x k</t>
  </si>
  <si>
    <t>11 x 17 x k</t>
  </si>
  <si>
    <t>11 x 19 x k</t>
  </si>
  <si>
    <t>11 x 23 x k</t>
  </si>
  <si>
    <t>11 x 29 x k</t>
  </si>
  <si>
    <t>13^2 x k</t>
  </si>
  <si>
    <t>13 x 17 x k</t>
  </si>
  <si>
    <t>13 x 19 x k</t>
  </si>
  <si>
    <t>13 x 23 x k</t>
  </si>
  <si>
    <t>17^2 x k</t>
  </si>
  <si>
    <t>19^2 x k</t>
  </si>
  <si>
    <t>7^3 x k</t>
  </si>
  <si>
    <t>24(24+1)/2 = 300</t>
  </si>
  <si>
    <t>Index</t>
  </si>
  <si>
    <t xml:space="preserve">9997 x 8/30 = [2665] = Domain Size (mod 30): </t>
  </si>
  <si>
    <r>
      <t xml:space="preserve">1229 = actual count of primes between 1 </t>
    </r>
    <r>
      <rPr>
        <b/>
        <sz val="11"/>
        <color theme="1"/>
        <rFont val="Calibri"/>
        <family val="2"/>
      </rPr>
      <t>→</t>
    </r>
    <r>
      <rPr>
        <b/>
        <sz val="11"/>
        <color theme="1"/>
        <rFont val="Calibri"/>
        <family val="2"/>
        <scheme val="minor"/>
      </rPr>
      <t xml:space="preserve"> 10,000</t>
    </r>
  </si>
  <si>
    <t>Total Replicant Factorizations</t>
  </si>
  <si>
    <t>1st of n Replicants</t>
  </si>
  <si>
    <t>2nd of n Replicants</t>
  </si>
  <si>
    <t>3rd of n Replicants</t>
  </si>
  <si>
    <t>4th of n Replicants</t>
  </si>
  <si>
    <r>
      <t>"isolated composites"… not replicable (2 prime factors or prime</t>
    </r>
    <r>
      <rPr>
        <b/>
        <vertAlign val="super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</si>
  <si>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 xml:space="preserve">1847 </t>
    </r>
    <r>
      <rPr>
        <b/>
        <sz val="11"/>
        <color theme="1"/>
        <rFont val="Calibri"/>
        <family val="2"/>
      </rPr>
      <t>─</t>
    </r>
    <r>
      <rPr>
        <b/>
        <sz val="11"/>
        <color theme="1"/>
        <rFont val="Calibri"/>
        <family val="2"/>
        <scheme val="minor"/>
      </rPr>
      <t xml:space="preserve"> 408 Replicant Factorizations = 1439 Net Factorization Count</t>
    </r>
  </si>
  <si>
    <r>
      <t xml:space="preserve">2665 </t>
    </r>
    <r>
      <rPr>
        <b/>
        <sz val="11"/>
        <color theme="1"/>
        <rFont val="Calibri"/>
        <family val="2"/>
      </rPr>
      <t>−</t>
    </r>
    <r>
      <rPr>
        <b/>
        <sz val="11"/>
        <color theme="1"/>
        <rFont val="Calibri"/>
        <family val="2"/>
        <scheme val="minor"/>
      </rPr>
      <t xml:space="preserve"> 1439 = 1226 + 3 (to account for 2, 3, &amp; 5) = 1229</t>
    </r>
  </si>
  <si>
    <r>
      <t xml:space="preserve">* Factors  may or may not be </t>
    </r>
    <r>
      <rPr>
        <b/>
        <i/>
        <sz val="12"/>
        <color theme="1"/>
        <rFont val="Calibri"/>
        <family val="2"/>
        <scheme val="minor"/>
      </rPr>
      <t>prime</t>
    </r>
  </si>
  <si>
    <t>digital root</t>
  </si>
  <si>
    <t>{repeat}</t>
  </si>
  <si>
    <t>row</t>
  </si>
  <si>
    <r>
      <t xml:space="preserve">    n </t>
    </r>
    <r>
      <rPr>
        <b/>
        <sz val="14"/>
        <color theme="1"/>
        <rFont val="Calibri"/>
        <family val="2"/>
      </rPr>
      <t>≡</t>
    </r>
  </si>
  <si>
    <t>{</t>
  </si>
  <si>
    <r>
      <rPr>
        <b/>
        <sz val="14"/>
        <color theme="1"/>
        <rFont val="Arial"/>
        <family val="2"/>
      </rPr>
      <t>}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mod 90</t>
    </r>
  </si>
  <si>
    <r>
      <t>7921 = 89</t>
    </r>
    <r>
      <rPr>
        <b/>
        <vertAlign val="superscript"/>
        <sz val="9"/>
        <color theme="1"/>
        <rFont val="Arial"/>
        <family val="2"/>
      </rPr>
      <t>2</t>
    </r>
  </si>
  <si>
    <t>equals</t>
  </si>
  <si>
    <t>Prime Count</t>
  </si>
  <si>
    <t>Matrix Dimensions: 24 x 88 = 2112…</t>
  </si>
  <si>
    <r>
      <t>C</t>
    </r>
    <r>
      <rPr>
        <b/>
        <sz val="18"/>
        <color indexed="56"/>
        <rFont val="Arial"/>
        <family val="2"/>
      </rPr>
      <t>*</t>
    </r>
  </si>
  <si>
    <r>
      <t>E</t>
    </r>
    <r>
      <rPr>
        <b/>
        <sz val="18"/>
        <color indexed="56"/>
        <rFont val="Arial"/>
        <family val="2"/>
      </rPr>
      <t>*</t>
    </r>
  </si>
  <si>
    <t xml:space="preserve">  1649 minus 253 = 1396</t>
  </si>
  <si>
    <t xml:space="preserve"> 1st n ≡ {1,7,11,13,17,19,23, or 29} modulo 30  ≤ square root of 7921 = 89</t>
  </si>
  <si>
    <r>
      <t xml:space="preserve">E minus F | Cummulative Corrective: </t>
    </r>
    <r>
      <rPr>
        <b/>
        <sz val="11"/>
        <color indexed="8"/>
        <rFont val="Arial"/>
        <family val="2"/>
      </rPr>
      <t>Computational vs. Actual Count</t>
    </r>
  </si>
  <si>
    <r>
      <t xml:space="preserve">     8/30 x 7921 = 2112 </t>
    </r>
    <r>
      <rPr>
        <sz val="10"/>
        <color indexed="8"/>
        <rFont val="Lucida Sans"/>
        <family val="2"/>
      </rPr>
      <t>(whole number part taken)</t>
    </r>
  </si>
  <si>
    <t xml:space="preserve"> Equals Domain Population not divisible by 2, 3 or 5</t>
  </si>
  <si>
    <r>
      <t xml:space="preserve">    </t>
    </r>
    <r>
      <rPr>
        <b/>
        <sz val="11"/>
        <color indexed="8"/>
        <rFont val="Arial"/>
        <family val="2"/>
      </rPr>
      <t xml:space="preserve">        Count of primes &lt; 7921 = 1,000</t>
    </r>
  </si>
  <si>
    <t xml:space="preserve">   1396 Computations minus replicants (281) = 1115</t>
  </si>
  <si>
    <t xml:space="preserve">    2112 (domain population) minus 1115 = 997</t>
  </si>
  <si>
    <r>
      <t xml:space="preserve">    997 +  3 to account for 2, 3 and 5 = 1000 = the </t>
    </r>
    <r>
      <rPr>
        <b/>
        <i/>
        <sz val="11"/>
        <color indexed="8"/>
        <rFont val="Calibri"/>
        <family val="2"/>
      </rPr>
      <t>exact</t>
    </r>
  </si>
  <si>
    <r>
      <t xml:space="preserve">    number of primes less than 89</t>
    </r>
    <r>
      <rPr>
        <b/>
        <vertAlign val="superscript"/>
        <sz val="11"/>
        <color indexed="8"/>
        <rFont val="Calibri"/>
        <family val="2"/>
      </rPr>
      <t>2</t>
    </r>
  </si>
  <si>
    <t xml:space="preserve">7921 x 8/30 = [2112] = Domain Size (mod 30): </t>
  </si>
  <si>
    <t>1396 = Gross Factorization Count</t>
  </si>
  <si>
    <t>Replicant Factorization Factors</t>
  </si>
  <si>
    <r>
      <t>Gross Modulo 30 Factorization Wheel Products</t>
    </r>
    <r>
      <rPr>
        <b/>
        <sz val="10"/>
        <color theme="1"/>
        <rFont val="Calibri"/>
        <family val="2"/>
        <scheme val="minor"/>
      </rPr>
      <t xml:space="preserve"> (Count = 1396)</t>
    </r>
  </si>
  <si>
    <r>
      <t>Replicant Factorizations</t>
    </r>
    <r>
      <rPr>
        <b/>
        <sz val="10"/>
        <color theme="1"/>
        <rFont val="Calibri"/>
        <family val="2"/>
        <scheme val="minor"/>
      </rPr>
      <t xml:space="preserve"> (Count = 281)</t>
    </r>
  </si>
  <si>
    <r>
      <t xml:space="preserve">as Sequenced by period-24 digital root of n </t>
    </r>
    <r>
      <rPr>
        <sz val="9"/>
        <color theme="1"/>
        <rFont val="Calibri"/>
        <family val="2"/>
      </rPr>
      <t>≡</t>
    </r>
    <r>
      <rPr>
        <sz val="9"/>
        <color theme="1"/>
        <rFont val="Arial"/>
        <family val="2"/>
      </rPr>
      <t xml:space="preserve"> {1, 7, 11, 13, 17, 19, 23, 29, 31, 37, 41, 43, 47, 49, 53, 59, 61, 67, 71, 73, 77, 79, 83, 89} mod 90</t>
    </r>
  </si>
  <si>
    <t>prime totals</t>
  </si>
  <si>
    <t xml:space="preserve">1st of n Replicants (Count = 175) </t>
  </si>
  <si>
    <t xml:space="preserve">4th of n Replicants (Count = 1) </t>
  </si>
  <si>
    <t xml:space="preserve">3rd of n Replicants (Count = 2) </t>
  </si>
  <si>
    <t xml:space="preserve">2nd of n Replicants (Count = 103) </t>
  </si>
  <si>
    <t>Total = 281</t>
  </si>
  <si>
    <t>Total Replicant Factorizations =</t>
  </si>
  <si>
    <t>(10 x 108 = 1080 = 360 x 3)</t>
  </si>
  <si>
    <t xml:space="preserve">   </t>
  </si>
  <si>
    <t>Interesting that 88 x 24 = 2112 (number of cells in rectangle) and 2112 - 997  = 1115 while total factorizations (1396) minus Replicants (281) = 1115</t>
  </si>
  <si>
    <r>
      <t xml:space="preserve">   7919 x 8/30 +1 = [2112] Index # of the 1000th prime → </t>
    </r>
    <r>
      <rPr>
        <b/>
        <sz val="10"/>
        <color theme="1"/>
        <rFont val="Arial"/>
        <family val="2"/>
      </rPr>
      <t>7919</t>
    </r>
  </si>
  <si>
    <r>
      <t xml:space="preserve">digital root </t>
    </r>
    <r>
      <rPr>
        <b/>
        <sz val="9"/>
        <color theme="1"/>
        <rFont val="Calibri"/>
        <family val="2"/>
      </rPr>
      <t>→</t>
    </r>
  </si>
  <si>
    <r>
      <t xml:space="preserve">n </t>
    </r>
    <r>
      <rPr>
        <b/>
        <sz val="14"/>
        <color theme="1"/>
        <rFont val="Calibri"/>
        <family val="2"/>
      </rPr>
      <t>≡ {</t>
    </r>
  </si>
  <si>
    <t>7 x n…</t>
  </si>
  <si>
    <t xml:space="preserve"> Total Factorizations</t>
  </si>
  <si>
    <r>
      <t xml:space="preserve">Factorization Totals </t>
    </r>
    <r>
      <rPr>
        <b/>
        <sz val="11"/>
        <color theme="1"/>
        <rFont val="Calibri"/>
        <family val="2"/>
      </rPr>
      <t>→</t>
    </r>
  </si>
  <si>
    <t>88 x 24 = 2112 (number of cells in matrix) and 2112 - 997 (prime count)  = 1115, while total factorizations (1396) minus Replicants (281) = 1115</t>
  </si>
  <si>
    <t>7x7</t>
  </si>
  <si>
    <t>7x11</t>
  </si>
  <si>
    <t>7x13</t>
  </si>
  <si>
    <t>7x17</t>
  </si>
  <si>
    <t>7x113</t>
  </si>
  <si>
    <t>7x19</t>
  </si>
  <si>
    <t>7x23</t>
  </si>
  <si>
    <t>7x29</t>
  </si>
  <si>
    <t>7x31</t>
  </si>
  <si>
    <t>7x37</t>
  </si>
  <si>
    <t>7x41</t>
  </si>
  <si>
    <t>7x43</t>
  </si>
  <si>
    <t>7x47</t>
  </si>
  <si>
    <t>7x49</t>
  </si>
  <si>
    <t>7x53</t>
  </si>
  <si>
    <t>7x59</t>
  </si>
  <si>
    <t>7x61</t>
  </si>
  <si>
    <t>7x67</t>
  </si>
  <si>
    <t>7x71</t>
  </si>
  <si>
    <t>7x77</t>
  </si>
  <si>
    <t>7x79</t>
  </si>
  <si>
    <t>7x83</t>
  </si>
  <si>
    <t>7x89</t>
  </si>
  <si>
    <t>7x91</t>
  </si>
  <si>
    <t>7x97</t>
  </si>
  <si>
    <t>7x101</t>
  </si>
  <si>
    <t>7x103</t>
  </si>
  <si>
    <t>7x143</t>
  </si>
  <si>
    <t>7x173</t>
  </si>
  <si>
    <t>7x193</t>
  </si>
  <si>
    <t>7x109</t>
  </si>
  <si>
    <t>7x121</t>
  </si>
  <si>
    <t>7x107</t>
  </si>
  <si>
    <t>7x133</t>
  </si>
  <si>
    <t>7x119</t>
  </si>
  <si>
    <t>7x131</t>
  </si>
  <si>
    <t>7x157</t>
  </si>
  <si>
    <t>7x169</t>
  </si>
  <si>
    <t>7x181</t>
  </si>
  <si>
    <t>7x127</t>
  </si>
  <si>
    <t>7x139</t>
  </si>
  <si>
    <t>7x151</t>
  </si>
  <si>
    <t>7x137</t>
  </si>
  <si>
    <t>7x163</t>
  </si>
  <si>
    <t>7x149</t>
  </si>
  <si>
    <r>
      <t xml:space="preserve">(as Sequenced by n </t>
    </r>
    <r>
      <rPr>
        <sz val="9"/>
        <color theme="1"/>
        <rFont val="Calibri"/>
        <family val="2"/>
      </rPr>
      <t>≡</t>
    </r>
    <r>
      <rPr>
        <sz val="9"/>
        <color theme="1"/>
        <rFont val="Arial"/>
        <family val="2"/>
      </rPr>
      <t xml:space="preserve"> {1, 7, 11, 13, 17, 19, 23, 29, 31, 37, 41, 43, 47, 49, 53, 59, 61, 67, 71, 73, 77, 79, 83, 89} mod 90)</t>
    </r>
  </si>
  <si>
    <t>7x187</t>
  </si>
  <si>
    <t>7x161</t>
  </si>
  <si>
    <t>7x211</t>
  </si>
  <si>
    <t>7x199</t>
  </si>
  <si>
    <t>7x223</t>
  </si>
  <si>
    <t>7x197</t>
  </si>
  <si>
    <t>7x209</t>
  </si>
  <si>
    <t>7x247</t>
  </si>
  <si>
    <t>7x221</t>
  </si>
  <si>
    <t>7x233</t>
  </si>
  <si>
    <t>7x271</t>
  </si>
  <si>
    <t>7x283</t>
  </si>
  <si>
    <t>7x259</t>
  </si>
  <si>
    <t>7x179</t>
  </si>
  <si>
    <t>7x191</t>
  </si>
  <si>
    <t>7x217</t>
  </si>
  <si>
    <t>7x203</t>
  </si>
  <si>
    <t>7x229</t>
  </si>
  <si>
    <t>7x241</t>
  </si>
  <si>
    <t>7x253</t>
  </si>
  <si>
    <t>7x227</t>
  </si>
  <si>
    <t>7x239</t>
  </si>
  <si>
    <t>7x251</t>
  </si>
  <si>
    <t>7x277</t>
  </si>
  <si>
    <t>7x263</t>
  </si>
  <si>
    <t>7x289</t>
  </si>
  <si>
    <t>7x301</t>
  </si>
  <si>
    <t>7x313</t>
  </si>
  <si>
    <t>7x287</t>
  </si>
  <si>
    <t>7x299</t>
  </si>
  <si>
    <t>7x337</t>
  </si>
  <si>
    <t>7x311</t>
  </si>
  <si>
    <t>7x349</t>
  </si>
  <si>
    <t>7x323</t>
  </si>
  <si>
    <t>7x361</t>
  </si>
  <si>
    <t>7x373</t>
  </si>
  <si>
    <r>
      <t>7 x n Factorization Sequence Patternization from 1 to 89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Parsed by Modulo 90 Digial Root </t>
    </r>
  </si>
  <si>
    <t>7x257</t>
  </si>
  <si>
    <t>7x269</t>
  </si>
  <si>
    <t>7x281</t>
  </si>
  <si>
    <t>7x307</t>
  </si>
  <si>
    <t>7x293</t>
  </si>
  <si>
    <t>7x319</t>
  </si>
  <si>
    <t>7x331</t>
  </si>
  <si>
    <t>7x343</t>
  </si>
  <si>
    <t>7x317</t>
  </si>
  <si>
    <t>7x329</t>
  </si>
  <si>
    <t>7x341</t>
  </si>
  <si>
    <t>7x367</t>
  </si>
  <si>
    <t>7x353</t>
  </si>
  <si>
    <t>7x379</t>
  </si>
  <si>
    <t>7x391</t>
  </si>
  <si>
    <t>7x403</t>
  </si>
  <si>
    <t>7x377</t>
  </si>
  <si>
    <t>7x389</t>
  </si>
  <si>
    <t>7x427</t>
  </si>
  <si>
    <t>7x401</t>
  </si>
  <si>
    <t>7x439</t>
  </si>
  <si>
    <t>7x413</t>
  </si>
  <si>
    <t>7x451</t>
  </si>
  <si>
    <t>7x463</t>
  </si>
  <si>
    <t>7x347</t>
  </si>
  <si>
    <t>7x359</t>
  </si>
  <si>
    <t>7x371</t>
  </si>
  <si>
    <t>7x397</t>
  </si>
  <si>
    <t>7x383</t>
  </si>
  <si>
    <t>7x409</t>
  </si>
  <si>
    <t>7x433</t>
  </si>
  <si>
    <t>7x407</t>
  </si>
  <si>
    <t>7x419</t>
  </si>
  <si>
    <t>7x457</t>
  </si>
  <si>
    <t>7x431</t>
  </si>
  <si>
    <t>7x469</t>
  </si>
  <si>
    <t>7x443</t>
  </si>
  <si>
    <t>7x481</t>
  </si>
  <si>
    <t>7x493</t>
  </si>
  <si>
    <t>7x467</t>
  </si>
  <si>
    <t>7x479</t>
  </si>
  <si>
    <t>7x517</t>
  </si>
  <si>
    <t>7x491</t>
  </si>
  <si>
    <t>7x529</t>
  </si>
  <si>
    <t>7x503</t>
  </si>
  <si>
    <t>7x541</t>
  </si>
  <si>
    <t>7x553</t>
  </si>
  <si>
    <t>7x437</t>
  </si>
  <si>
    <t>7x449</t>
  </si>
  <si>
    <t>7x487</t>
  </si>
  <si>
    <t>7x461</t>
  </si>
  <si>
    <t>7x473</t>
  </si>
  <si>
    <t>7x499</t>
  </si>
  <si>
    <t>7x511</t>
  </si>
  <si>
    <t>7x523</t>
  </si>
  <si>
    <t>7x497</t>
  </si>
  <si>
    <t>7x509</t>
  </si>
  <si>
    <t>7x547</t>
  </si>
  <si>
    <t>7x521</t>
  </si>
  <si>
    <t>7x559</t>
  </si>
  <si>
    <t>7x533</t>
  </si>
  <si>
    <t>7x571</t>
  </si>
  <si>
    <t>7x583</t>
  </si>
  <si>
    <t>7x557</t>
  </si>
  <si>
    <t>7x569</t>
  </si>
  <si>
    <t>7x607</t>
  </si>
  <si>
    <t>7x581</t>
  </si>
  <si>
    <t>7x619</t>
  </si>
  <si>
    <t>7x593</t>
  </si>
  <si>
    <t>7x631</t>
  </si>
  <si>
    <t>7x643</t>
  </si>
  <si>
    <t>7x527</t>
  </si>
  <si>
    <t>7x539</t>
  </si>
  <si>
    <t>7x577</t>
  </si>
  <si>
    <t>7x551</t>
  </si>
  <si>
    <t>7x653</t>
  </si>
  <si>
    <t>7x589</t>
  </si>
  <si>
    <t>7x601</t>
  </si>
  <si>
    <t>7x613</t>
  </si>
  <si>
    <t>7x587</t>
  </si>
  <si>
    <t>7x599</t>
  </si>
  <si>
    <t>7x637</t>
  </si>
  <si>
    <t>7x611</t>
  </si>
  <si>
    <t>7x623</t>
  </si>
  <si>
    <t>7x649</t>
  </si>
  <si>
    <t>7x661</t>
  </si>
  <si>
    <t>7x673</t>
  </si>
  <si>
    <t>7x647</t>
  </si>
  <si>
    <t>7x659</t>
  </si>
  <si>
    <t>7x697</t>
  </si>
  <si>
    <t>7x671</t>
  </si>
  <si>
    <t>7x709</t>
  </si>
  <si>
    <t>7x683</t>
  </si>
  <si>
    <t>7x721</t>
  </si>
  <si>
    <t>7x733</t>
  </si>
  <si>
    <t>7x617</t>
  </si>
  <si>
    <t>7x629</t>
  </si>
  <si>
    <t>7x641</t>
  </si>
  <si>
    <t>7x667</t>
  </si>
  <si>
    <t>7x679</t>
  </si>
  <si>
    <t>7x691</t>
  </si>
  <si>
    <t>7x703</t>
  </si>
  <si>
    <t>7x677</t>
  </si>
  <si>
    <t>7x689</t>
  </si>
  <si>
    <t>7x727</t>
  </si>
  <si>
    <t>7x701</t>
  </si>
  <si>
    <t>7x739</t>
  </si>
  <si>
    <t>7x713</t>
  </si>
  <si>
    <t>7x751</t>
  </si>
  <si>
    <t>7x737</t>
  </si>
  <si>
    <t>7x763</t>
  </si>
  <si>
    <t>7x749</t>
  </si>
  <si>
    <t>7x787</t>
  </si>
  <si>
    <t>7x761</t>
  </si>
  <si>
    <t>7x799</t>
  </si>
  <si>
    <t>7x773</t>
  </si>
  <si>
    <t>7x811</t>
  </si>
  <si>
    <t>7x823</t>
  </si>
  <si>
    <t>7x707</t>
  </si>
  <si>
    <t>7x719</t>
  </si>
  <si>
    <t>7x757</t>
  </si>
  <si>
    <t>7x731</t>
  </si>
  <si>
    <t>7x743</t>
  </si>
  <si>
    <t>7x769</t>
  </si>
  <si>
    <t>7x781</t>
  </si>
  <si>
    <t>7x793</t>
  </si>
  <si>
    <t>7x767</t>
  </si>
  <si>
    <t>7x779</t>
  </si>
  <si>
    <t>7x817</t>
  </si>
  <si>
    <t>7x791</t>
  </si>
  <si>
    <t>7x829</t>
  </si>
  <si>
    <t>7x803</t>
  </si>
  <si>
    <t>7x841</t>
  </si>
  <si>
    <t>7x853</t>
  </si>
  <si>
    <t>7x827</t>
  </si>
  <si>
    <t>7x839</t>
  </si>
  <si>
    <t>7x877</t>
  </si>
  <si>
    <t>7x851</t>
  </si>
  <si>
    <t>7x863</t>
  </si>
  <si>
    <t>7x889</t>
  </si>
  <si>
    <t>7x901</t>
  </si>
  <si>
    <t>7x913</t>
  </si>
  <si>
    <t>7x797</t>
  </si>
  <si>
    <t>7x809</t>
  </si>
  <si>
    <t>7x847</t>
  </si>
  <si>
    <t>7x821</t>
  </si>
  <si>
    <t>7x833</t>
  </si>
  <si>
    <t>7x859</t>
  </si>
  <si>
    <t>7x871</t>
  </si>
  <si>
    <t>7x857</t>
  </si>
  <si>
    <t>7x883</t>
  </si>
  <si>
    <t>7x869</t>
  </si>
  <si>
    <t>7x907</t>
  </si>
  <si>
    <t>7x881</t>
  </si>
  <si>
    <t>7x919</t>
  </si>
  <si>
    <t>7x893</t>
  </si>
  <si>
    <t>7x931</t>
  </si>
  <si>
    <t>7x943</t>
  </si>
  <si>
    <t>7x917</t>
  </si>
  <si>
    <t>7x929</t>
  </si>
  <si>
    <t>7x967</t>
  </si>
  <si>
    <t>7x941</t>
  </si>
  <si>
    <t>7x979</t>
  </si>
  <si>
    <t>7x953</t>
  </si>
  <si>
    <t>7x991</t>
  </si>
  <si>
    <t>7x1003</t>
  </si>
  <si>
    <t>7x887</t>
  </si>
  <si>
    <t>7x899</t>
  </si>
  <si>
    <t>7x911</t>
  </si>
  <si>
    <t>7x949</t>
  </si>
  <si>
    <t>7x923</t>
  </si>
  <si>
    <t>7x937</t>
  </si>
  <si>
    <t>7x961</t>
  </si>
  <si>
    <t>7x973</t>
  </si>
  <si>
    <t>7x947</t>
  </si>
  <si>
    <t>7x959</t>
  </si>
  <si>
    <t>7x997</t>
  </si>
  <si>
    <t>7x971</t>
  </si>
  <si>
    <t>7x1009</t>
  </si>
  <si>
    <t>7x983</t>
  </si>
  <si>
    <t>7x1021</t>
  </si>
  <si>
    <t>7x1033</t>
  </si>
  <si>
    <t>7x1007</t>
  </si>
  <si>
    <t>7x1019</t>
  </si>
  <si>
    <t>7x1057</t>
  </si>
  <si>
    <t>7x1031</t>
  </si>
  <si>
    <t>7x1069</t>
  </si>
  <si>
    <t>7x1043</t>
  </si>
  <si>
    <t>7x1081</t>
  </si>
  <si>
    <t>7x1093</t>
  </si>
  <si>
    <t>7x977</t>
  </si>
  <si>
    <t>7x989</t>
  </si>
  <si>
    <t>7x1027</t>
  </si>
  <si>
    <t>7x1001</t>
  </si>
  <si>
    <t>7x1039</t>
  </si>
  <si>
    <t>7x1013</t>
  </si>
  <si>
    <t>7x1051</t>
  </si>
  <si>
    <t>7x1063</t>
  </si>
  <si>
    <t>7x1037</t>
  </si>
  <si>
    <t>7x1049</t>
  </si>
  <si>
    <t>7x1087</t>
  </si>
  <si>
    <t>7x1061</t>
  </si>
  <si>
    <t>7x1073</t>
  </si>
  <si>
    <t>7x1099</t>
  </si>
  <si>
    <t>7x1111</t>
  </si>
  <si>
    <t>7x1097</t>
  </si>
  <si>
    <t>7x1109</t>
  </si>
  <si>
    <t>7x1121</t>
  </si>
  <si>
    <t>7x1123</t>
  </si>
  <si>
    <t>7x1067</t>
  </si>
  <si>
    <t>7x1079</t>
  </si>
  <si>
    <t>7x1117</t>
  </si>
  <si>
    <t>7x1091</t>
  </si>
  <si>
    <t>7x1129</t>
  </si>
  <si>
    <t>7x1103</t>
  </si>
  <si>
    <t>7x1127</t>
  </si>
  <si>
    <t>7x167</t>
  </si>
  <si>
    <t>1~1</t>
  </si>
  <si>
    <t>dr~td combo</t>
  </si>
  <si>
    <t>7~7</t>
  </si>
  <si>
    <t>2~1</t>
  </si>
  <si>
    <t>4~3</t>
  </si>
  <si>
    <t>8~7</t>
  </si>
  <si>
    <t>1~9</t>
  </si>
  <si>
    <t>5~3</t>
  </si>
  <si>
    <t>2~9</t>
  </si>
  <si>
    <t>4~1</t>
  </si>
  <si>
    <t>1~7</t>
  </si>
  <si>
    <t>5~1</t>
  </si>
  <si>
    <t>7~3</t>
  </si>
  <si>
    <t>2~7</t>
  </si>
  <si>
    <t>4~9</t>
  </si>
  <si>
    <t>8~3</t>
  </si>
  <si>
    <t>5~9</t>
  </si>
  <si>
    <t>7~1</t>
  </si>
  <si>
    <t>4~7</t>
  </si>
  <si>
    <t>8~1</t>
  </si>
  <si>
    <t>1~3</t>
  </si>
  <si>
    <t>5~7</t>
  </si>
  <si>
    <t>7~9</t>
  </si>
  <si>
    <t>2~3</t>
  </si>
  <si>
    <t>8~9</t>
  </si>
  <si>
    <r>
      <t xml:space="preserve">1229 = actual count: primes between 1 </t>
    </r>
    <r>
      <rPr>
        <b/>
        <sz val="11"/>
        <color theme="1"/>
        <rFont val="Calibri"/>
        <family val="2"/>
      </rPr>
      <t>→</t>
    </r>
    <r>
      <rPr>
        <b/>
        <sz val="11"/>
        <color theme="1"/>
        <rFont val="Calibri"/>
        <family val="2"/>
        <scheme val="minor"/>
      </rPr>
      <t xml:space="preserve"> 10,000</t>
    </r>
  </si>
  <si>
    <r>
      <t xml:space="preserve">1396 </t>
    </r>
    <r>
      <rPr>
        <b/>
        <sz val="11"/>
        <color theme="1"/>
        <rFont val="Calibri"/>
        <family val="2"/>
      </rPr>
      <t>─</t>
    </r>
    <r>
      <rPr>
        <b/>
        <sz val="11"/>
        <color theme="1"/>
        <rFont val="Calibri"/>
        <family val="2"/>
        <scheme val="minor"/>
      </rPr>
      <t xml:space="preserve"> 281 Replicant Factorizations = 1439 Net Factorizations</t>
    </r>
  </si>
  <si>
    <r>
      <t xml:space="preserve">First 1000 Prime Numbers </t>
    </r>
    <r>
      <rPr>
        <sz val="10"/>
        <color theme="1"/>
        <rFont val="Arial"/>
        <family val="2"/>
      </rPr>
      <t xml:space="preserve">(with the exception of 2, 3, &amp; 5) </t>
    </r>
    <r>
      <rPr>
        <b/>
        <sz val="11"/>
        <color theme="1"/>
        <rFont val="Arial"/>
        <family val="2"/>
      </rPr>
      <t xml:space="preserve">Parsed by Digial Root </t>
    </r>
  </si>
  <si>
    <t>Index #  of + n congruent to {1,7,11, 13,17,19,23,29} mod 30 = prime</t>
  </si>
  <si>
    <t>index</t>
  </si>
  <si>
    <t>n</t>
  </si>
  <si>
    <t>Index delta</t>
  </si>
  <si>
    <t>p delta</t>
  </si>
  <si>
    <t>count</t>
  </si>
  <si>
    <t>7 x n</t>
  </si>
  <si>
    <t>.</t>
  </si>
  <si>
    <t xml:space="preserve">  prime totals</t>
  </si>
  <si>
    <t>""-----"""""""""""""""""""""""""""""------------------------------------------------------------------------------------------------------------</t>
  </si>
  <si>
    <t>Roots</t>
  </si>
  <si>
    <t>1st</t>
  </si>
  <si>
    <t>2nd</t>
  </si>
  <si>
    <t>3rd</t>
  </si>
  <si>
    <t>4th</t>
  </si>
  <si>
    <r>
      <t xml:space="preserve">1st n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Arial"/>
        <family val="2"/>
      </rPr>
      <t xml:space="preserve"> 89</t>
    </r>
    <r>
      <rPr>
        <b/>
        <vertAlign val="superscript"/>
        <sz val="11"/>
        <color indexed="8"/>
        <rFont val="Arial"/>
        <family val="2"/>
      </rPr>
      <t>2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or 29} modulo 30 = 7921</t>
    </r>
  </si>
  <si>
    <t>Replicant Totals</t>
  </si>
  <si>
    <r>
      <t xml:space="preserve">  n </t>
    </r>
    <r>
      <rPr>
        <b/>
        <sz val="12"/>
        <color theme="1"/>
        <rFont val="Calibri"/>
        <family val="2"/>
      </rPr>
      <t>≡ {1,7,11,13,17,19,23,29 mod 30</t>
    </r>
  </si>
  <si>
    <t>Gross Factorization Count Totals</t>
  </si>
  <si>
    <t>Replicant Factorization Roots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</si>
</sst>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Lucida Sans"/>
      <family val="2"/>
    </font>
    <font>
      <sz val="10"/>
      <color theme="1"/>
      <name val="Lucida Sans"/>
      <family val="2"/>
    </font>
    <font>
      <b/>
      <sz val="11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theme="4" tint="-0.499984740745262"/>
      <name val="Arial Black"/>
      <family val="2"/>
    </font>
    <font>
      <sz val="14"/>
      <color theme="4" tint="-0.499984740745262"/>
      <name val="Arial Black"/>
      <family val="2"/>
    </font>
    <font>
      <sz val="11"/>
      <color theme="1"/>
      <name val="Arial Black"/>
      <family val="2"/>
    </font>
    <font>
      <b/>
      <sz val="18"/>
      <color rgb="FF00206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2"/>
      <color theme="0"/>
      <name val="AR CENA"/>
    </font>
    <font>
      <b/>
      <sz val="9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Calibri"/>
      <family val="2"/>
    </font>
    <font>
      <b/>
      <sz val="18"/>
      <color indexed="56"/>
      <name val="Arial"/>
      <family val="2"/>
    </font>
    <font>
      <b/>
      <vertAlign val="superscript"/>
      <sz val="11"/>
      <color indexed="8"/>
      <name val="Arial"/>
      <family val="2"/>
    </font>
    <font>
      <sz val="10"/>
      <color indexed="8"/>
      <name val="Lucida Sans"/>
      <family val="2"/>
    </font>
    <font>
      <b/>
      <vertAlign val="superscript"/>
      <sz val="11"/>
      <color indexed="8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Arial"/>
      <family val="2"/>
    </font>
    <font>
      <b/>
      <sz val="10"/>
      <name val="Book Antiqua"/>
      <family val="1"/>
    </font>
    <font>
      <b/>
      <sz val="12"/>
      <name val="Book Antiqua"/>
      <family val="1"/>
    </font>
    <font>
      <b/>
      <sz val="10"/>
      <color theme="0"/>
      <name val="Book Antiqua"/>
      <family val="1"/>
    </font>
  </fonts>
  <fills count="3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D8EA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9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6D0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A9A8"/>
        <bgColor indexed="64"/>
      </patternFill>
    </fill>
  </fills>
  <borders count="6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1" applyNumberFormat="0" applyAlignment="0" applyProtection="0"/>
    <xf numFmtId="0" fontId="3" fillId="0" borderId="0"/>
  </cellStyleXfs>
  <cellXfs count="628">
    <xf numFmtId="0" fontId="0" fillId="0" borderId="0" xfId="0"/>
    <xf numFmtId="0" fontId="0" fillId="0" borderId="0" xfId="0" applyAlignment="1">
      <alignment horizontal="center"/>
    </xf>
    <xf numFmtId="0" fontId="3" fillId="0" borderId="0" xfId="2"/>
    <xf numFmtId="0" fontId="3" fillId="0" borderId="0" xfId="2" applyAlignment="1">
      <alignment horizontal="center"/>
    </xf>
    <xf numFmtId="49" fontId="3" fillId="3" borderId="2" xfId="2" applyNumberFormat="1" applyFill="1" applyBorder="1"/>
    <xf numFmtId="49" fontId="3" fillId="3" borderId="3" xfId="2" applyNumberFormat="1" applyFill="1" applyBorder="1"/>
    <xf numFmtId="49" fontId="7" fillId="3" borderId="4" xfId="2" applyNumberFormat="1" applyFont="1" applyFill="1" applyBorder="1"/>
    <xf numFmtId="49" fontId="3" fillId="3" borderId="5" xfId="2" applyNumberFormat="1" applyFill="1" applyBorder="1" applyAlignment="1">
      <alignment horizontal="center"/>
    </xf>
    <xf numFmtId="49" fontId="3" fillId="3" borderId="0" xfId="2" applyNumberFormat="1" applyFill="1" applyBorder="1"/>
    <xf numFmtId="49" fontId="7" fillId="3" borderId="6" xfId="2" applyNumberFormat="1" applyFont="1" applyFill="1" applyBorder="1"/>
    <xf numFmtId="49" fontId="3" fillId="3" borderId="7" xfId="2" applyNumberFormat="1" applyFill="1" applyBorder="1" applyAlignment="1">
      <alignment horizontal="center"/>
    </xf>
    <xf numFmtId="49" fontId="3" fillId="3" borderId="8" xfId="2" applyNumberFormat="1" applyFill="1" applyBorder="1"/>
    <xf numFmtId="49" fontId="9" fillId="3" borderId="9" xfId="2" applyNumberFormat="1" applyFont="1" applyFill="1" applyBorder="1" applyAlignment="1"/>
    <xf numFmtId="49" fontId="3" fillId="4" borderId="2" xfId="2" applyNumberFormat="1" applyFill="1" applyBorder="1" applyAlignment="1">
      <alignment horizontal="center"/>
    </xf>
    <xf numFmtId="49" fontId="3" fillId="4" borderId="3" xfId="2" applyNumberFormat="1" applyFill="1" applyBorder="1"/>
    <xf numFmtId="49" fontId="9" fillId="4" borderId="4" xfId="2" applyNumberFormat="1" applyFont="1" applyFill="1" applyBorder="1" applyAlignment="1">
      <alignment horizontal="left"/>
    </xf>
    <xf numFmtId="49" fontId="3" fillId="5" borderId="2" xfId="2" applyNumberFormat="1" applyFill="1" applyBorder="1" applyAlignment="1">
      <alignment horizontal="center"/>
    </xf>
    <xf numFmtId="49" fontId="10" fillId="5" borderId="3" xfId="2" applyNumberFormat="1" applyFont="1" applyFill="1" applyBorder="1" applyAlignment="1">
      <alignment horizontal="left"/>
    </xf>
    <xf numFmtId="49" fontId="11" fillId="5" borderId="4" xfId="2" applyNumberFormat="1" applyFont="1" applyFill="1" applyBorder="1" applyAlignment="1">
      <alignment horizontal="left"/>
    </xf>
    <xf numFmtId="49" fontId="3" fillId="5" borderId="7" xfId="2" applyNumberFormat="1" applyFill="1" applyBorder="1" applyAlignment="1">
      <alignment horizontal="center"/>
    </xf>
    <xf numFmtId="49" fontId="10" fillId="5" borderId="8" xfId="2" applyNumberFormat="1" applyFont="1" applyFill="1" applyBorder="1" applyAlignment="1">
      <alignment horizontal="left"/>
    </xf>
    <xf numFmtId="49" fontId="11" fillId="5" borderId="9" xfId="2" applyNumberFormat="1" applyFont="1" applyFill="1" applyBorder="1" applyAlignment="1">
      <alignment horizontal="left"/>
    </xf>
    <xf numFmtId="0" fontId="3" fillId="0" borderId="10" xfId="2" applyBorder="1"/>
    <xf numFmtId="1" fontId="3" fillId="0" borderId="11" xfId="2" applyNumberFormat="1" applyBorder="1" applyAlignment="1">
      <alignment horizontal="center"/>
    </xf>
    <xf numFmtId="0" fontId="3" fillId="0" borderId="11" xfId="2" applyBorder="1" applyAlignment="1">
      <alignment horizontal="center"/>
    </xf>
    <xf numFmtId="0" fontId="5" fillId="0" borderId="12" xfId="2" applyFont="1" applyBorder="1" applyAlignment="1">
      <alignment horizontal="left" indent="1"/>
    </xf>
    <xf numFmtId="0" fontId="14" fillId="6" borderId="13" xfId="1" applyFont="1" applyFill="1" applyBorder="1" applyAlignment="1">
      <alignment horizontal="center"/>
    </xf>
    <xf numFmtId="0" fontId="3" fillId="0" borderId="7" xfId="2" applyBorder="1"/>
    <xf numFmtId="1" fontId="3" fillId="0" borderId="8" xfId="2" applyNumberFormat="1" applyBorder="1" applyAlignment="1">
      <alignment horizontal="center"/>
    </xf>
    <xf numFmtId="0" fontId="3" fillId="0" borderId="8" xfId="2" applyBorder="1" applyAlignment="1">
      <alignment horizontal="center"/>
    </xf>
    <xf numFmtId="0" fontId="5" fillId="0" borderId="9" xfId="2" applyFont="1" applyBorder="1" applyAlignment="1">
      <alignment horizontal="left" indent="1"/>
    </xf>
    <xf numFmtId="0" fontId="14" fillId="6" borderId="14" xfId="1" applyFont="1" applyFill="1" applyBorder="1" applyAlignment="1">
      <alignment horizontal="center" vertical="center"/>
    </xf>
    <xf numFmtId="0" fontId="14" fillId="6" borderId="14" xfId="1" applyFont="1" applyFill="1" applyBorder="1" applyAlignment="1">
      <alignment horizontal="center"/>
    </xf>
    <xf numFmtId="0" fontId="14" fillId="6" borderId="15" xfId="1" applyFont="1" applyFill="1" applyBorder="1" applyAlignment="1">
      <alignment horizontal="center"/>
    </xf>
    <xf numFmtId="0" fontId="3" fillId="0" borderId="2" xfId="2" applyBorder="1"/>
    <xf numFmtId="1" fontId="3" fillId="0" borderId="3" xfId="2" applyNumberFormat="1" applyBorder="1" applyAlignment="1">
      <alignment horizontal="center"/>
    </xf>
    <xf numFmtId="0" fontId="3" fillId="0" borderId="3" xfId="2" applyBorder="1"/>
    <xf numFmtId="0" fontId="7" fillId="0" borderId="4" xfId="2" applyFont="1" applyBorder="1" applyAlignment="1">
      <alignment horizontal="left" indent="1"/>
    </xf>
    <xf numFmtId="0" fontId="3" fillId="0" borderId="5" xfId="2" applyBorder="1"/>
    <xf numFmtId="0" fontId="3" fillId="0" borderId="0" xfId="2" applyBorder="1"/>
    <xf numFmtId="1" fontId="3" fillId="0" borderId="0" xfId="2" applyNumberFormat="1" applyBorder="1" applyAlignment="1">
      <alignment horizontal="center"/>
    </xf>
    <xf numFmtId="0" fontId="3" fillId="0" borderId="0" xfId="2" applyBorder="1" applyAlignment="1">
      <alignment horizontal="center"/>
    </xf>
    <xf numFmtId="0" fontId="5" fillId="0" borderId="6" xfId="2" applyFont="1" applyBorder="1" applyAlignment="1">
      <alignment horizontal="left" indent="1"/>
    </xf>
    <xf numFmtId="0" fontId="3" fillId="0" borderId="8" xfId="2" applyBorder="1"/>
    <xf numFmtId="0" fontId="17" fillId="7" borderId="10" xfId="2" applyFont="1" applyFill="1" applyBorder="1" applyAlignment="1">
      <alignment horizontal="center"/>
    </xf>
    <xf numFmtId="0" fontId="17" fillId="7" borderId="11" xfId="2" applyFont="1" applyFill="1" applyBorder="1" applyAlignment="1">
      <alignment horizontal="center"/>
    </xf>
    <xf numFmtId="0" fontId="17" fillId="7" borderId="12" xfId="2" applyFont="1" applyFill="1" applyBorder="1" applyAlignment="1">
      <alignment horizontal="left"/>
    </xf>
    <xf numFmtId="0" fontId="18" fillId="7" borderId="7" xfId="2" applyFont="1" applyFill="1" applyBorder="1" applyAlignment="1">
      <alignment horizontal="center"/>
    </xf>
    <xf numFmtId="0" fontId="18" fillId="7" borderId="14" xfId="2" applyFont="1" applyFill="1" applyBorder="1" applyAlignment="1">
      <alignment horizontal="center"/>
    </xf>
    <xf numFmtId="0" fontId="17" fillId="0" borderId="17" xfId="2" applyFont="1" applyFill="1" applyBorder="1" applyAlignment="1">
      <alignment horizontal="center"/>
    </xf>
    <xf numFmtId="0" fontId="17" fillId="0" borderId="18" xfId="2" applyFont="1" applyFill="1" applyBorder="1" applyAlignment="1">
      <alignment horizontal="center"/>
    </xf>
    <xf numFmtId="0" fontId="17" fillId="0" borderId="19" xfId="2" applyFont="1" applyFill="1" applyBorder="1" applyAlignment="1">
      <alignment horizontal="center"/>
    </xf>
    <xf numFmtId="0" fontId="19" fillId="0" borderId="20" xfId="2" applyFont="1" applyBorder="1" applyAlignment="1">
      <alignment horizontal="center"/>
    </xf>
    <xf numFmtId="0" fontId="19" fillId="0" borderId="21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19" fillId="0" borderId="23" xfId="2" applyFont="1" applyBorder="1" applyAlignment="1">
      <alignment horizontal="center"/>
    </xf>
    <xf numFmtId="0" fontId="19" fillId="0" borderId="24" xfId="2" applyFont="1" applyBorder="1" applyAlignment="1">
      <alignment horizontal="center"/>
    </xf>
    <xf numFmtId="0" fontId="19" fillId="0" borderId="25" xfId="2" applyFont="1" applyBorder="1" applyAlignment="1">
      <alignment horizontal="center"/>
    </xf>
    <xf numFmtId="0" fontId="19" fillId="0" borderId="26" xfId="2" applyFont="1" applyBorder="1" applyAlignment="1">
      <alignment horizontal="center"/>
    </xf>
    <xf numFmtId="0" fontId="19" fillId="0" borderId="27" xfId="2" applyFont="1" applyBorder="1" applyAlignment="1">
      <alignment horizontal="center"/>
    </xf>
    <xf numFmtId="0" fontId="19" fillId="0" borderId="28" xfId="2" applyFont="1" applyBorder="1" applyAlignment="1">
      <alignment horizontal="center"/>
    </xf>
    <xf numFmtId="0" fontId="19" fillId="0" borderId="29" xfId="2" applyFont="1" applyBorder="1" applyAlignment="1">
      <alignment horizontal="center"/>
    </xf>
    <xf numFmtId="0" fontId="19" fillId="0" borderId="30" xfId="2" applyFont="1" applyBorder="1" applyAlignment="1">
      <alignment horizontal="center"/>
    </xf>
    <xf numFmtId="0" fontId="19" fillId="0" borderId="31" xfId="2" applyFont="1" applyBorder="1" applyAlignment="1">
      <alignment horizontal="center"/>
    </xf>
    <xf numFmtId="0" fontId="19" fillId="8" borderId="0" xfId="2" applyFont="1" applyFill="1" applyBorder="1" applyAlignment="1">
      <alignment horizontal="center"/>
    </xf>
    <xf numFmtId="0" fontId="19" fillId="3" borderId="14" xfId="2" applyFont="1" applyFill="1" applyBorder="1" applyAlignment="1">
      <alignment horizontal="center"/>
    </xf>
    <xf numFmtId="0" fontId="19" fillId="3" borderId="12" xfId="2" applyFont="1" applyFill="1" applyBorder="1" applyAlignment="1">
      <alignment horizontal="center"/>
    </xf>
    <xf numFmtId="0" fontId="19" fillId="3" borderId="11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14" fillId="3" borderId="15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/>
    </xf>
    <xf numFmtId="0" fontId="14" fillId="3" borderId="8" xfId="1" applyFont="1" applyFill="1" applyBorder="1" applyAlignment="1">
      <alignment horizontal="center"/>
    </xf>
    <xf numFmtId="0" fontId="21" fillId="8" borderId="0" xfId="2" applyFont="1" applyFill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13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49" fontId="7" fillId="12" borderId="0" xfId="0" applyNumberFormat="1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7" fillId="19" borderId="0" xfId="0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0" fontId="10" fillId="0" borderId="0" xfId="0" applyFont="1"/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1" borderId="0" xfId="0" applyFill="1" applyAlignment="1">
      <alignment horizontal="left"/>
    </xf>
    <xf numFmtId="0" fontId="25" fillId="0" borderId="0" xfId="0" applyFont="1"/>
    <xf numFmtId="0" fontId="7" fillId="22" borderId="0" xfId="0" applyFont="1" applyFill="1" applyAlignment="1">
      <alignment horizontal="center"/>
    </xf>
    <xf numFmtId="0" fontId="7" fillId="22" borderId="14" xfId="0" applyFont="1" applyFill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21" borderId="0" xfId="0" applyFont="1" applyFill="1" applyAlignment="1">
      <alignment horizontal="center"/>
    </xf>
    <xf numFmtId="0" fontId="28" fillId="13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29" fillId="23" borderId="0" xfId="0" applyFont="1" applyFill="1" applyAlignment="1">
      <alignment horizontal="center"/>
    </xf>
    <xf numFmtId="0" fontId="0" fillId="11" borderId="0" xfId="0" applyFill="1"/>
    <xf numFmtId="0" fontId="0" fillId="22" borderId="0" xfId="0" applyFill="1"/>
    <xf numFmtId="0" fontId="10" fillId="22" borderId="34" xfId="0" applyFont="1" applyFill="1" applyBorder="1" applyAlignment="1">
      <alignment horizontal="center"/>
    </xf>
    <xf numFmtId="0" fontId="10" fillId="22" borderId="35" xfId="0" applyFont="1" applyFill="1" applyBorder="1" applyAlignment="1">
      <alignment horizontal="center"/>
    </xf>
    <xf numFmtId="0" fontId="19" fillId="0" borderId="36" xfId="2" applyFont="1" applyBorder="1" applyAlignment="1">
      <alignment horizontal="center"/>
    </xf>
    <xf numFmtId="0" fontId="18" fillId="7" borderId="10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27" fillId="22" borderId="14" xfId="2" applyFont="1" applyFill="1" applyBorder="1" applyAlignment="1">
      <alignment horizontal="center"/>
    </xf>
    <xf numFmtId="0" fontId="33" fillId="26" borderId="0" xfId="0" applyFont="1" applyFill="1"/>
    <xf numFmtId="0" fontId="33" fillId="28" borderId="0" xfId="0" applyFont="1" applyFill="1"/>
    <xf numFmtId="0" fontId="33" fillId="27" borderId="0" xfId="0" applyFont="1" applyFill="1"/>
    <xf numFmtId="0" fontId="33" fillId="29" borderId="0" xfId="0" applyFont="1" applyFill="1"/>
    <xf numFmtId="0" fontId="33" fillId="29" borderId="37" xfId="0" applyFont="1" applyFill="1" applyBorder="1"/>
    <xf numFmtId="0" fontId="0" fillId="0" borderId="0" xfId="0" applyFont="1"/>
    <xf numFmtId="0" fontId="0" fillId="22" borderId="37" xfId="0" applyFill="1" applyBorder="1"/>
    <xf numFmtId="0" fontId="33" fillId="26" borderId="37" xfId="0" applyFont="1" applyFill="1" applyBorder="1"/>
    <xf numFmtId="0" fontId="0" fillId="0" borderId="37" xfId="0" applyBorder="1"/>
    <xf numFmtId="0" fontId="0" fillId="11" borderId="37" xfId="0" applyFill="1" applyBorder="1"/>
    <xf numFmtId="0" fontId="33" fillId="28" borderId="37" xfId="0" applyFont="1" applyFill="1" applyBorder="1"/>
    <xf numFmtId="0" fontId="33" fillId="27" borderId="37" xfId="0" applyFont="1" applyFill="1" applyBorder="1"/>
    <xf numFmtId="49" fontId="0" fillId="30" borderId="0" xfId="0" applyNumberFormat="1" applyFill="1"/>
    <xf numFmtId="0" fontId="7" fillId="0" borderId="3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10" borderId="33" xfId="0" applyFont="1" applyFill="1" applyBorder="1" applyAlignment="1">
      <alignment horizontal="center"/>
    </xf>
    <xf numFmtId="49" fontId="31" fillId="15" borderId="33" xfId="0" applyNumberFormat="1" applyFont="1" applyFill="1" applyBorder="1" applyAlignment="1">
      <alignment horizontal="left" indent="1"/>
    </xf>
    <xf numFmtId="49" fontId="32" fillId="15" borderId="33" xfId="0" applyNumberFormat="1" applyFont="1" applyFill="1" applyBorder="1" applyAlignment="1">
      <alignment horizontal="left"/>
    </xf>
    <xf numFmtId="49" fontId="32" fillId="15" borderId="33" xfId="0" applyNumberFormat="1" applyFont="1" applyFill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0" fontId="7" fillId="22" borderId="33" xfId="0" applyFont="1" applyFill="1" applyBorder="1" applyAlignment="1">
      <alignment horizontal="center"/>
    </xf>
    <xf numFmtId="49" fontId="7" fillId="22" borderId="33" xfId="0" applyNumberFormat="1" applyFont="1" applyFill="1" applyBorder="1" applyAlignment="1">
      <alignment horizontal="left" indent="1"/>
    </xf>
    <xf numFmtId="49" fontId="7" fillId="0" borderId="33" xfId="0" applyNumberFormat="1" applyFont="1" applyFill="1" applyBorder="1" applyAlignment="1">
      <alignment horizontal="left" indent="1"/>
    </xf>
    <xf numFmtId="49" fontId="7" fillId="0" borderId="33" xfId="0" applyNumberFormat="1" applyFont="1" applyFill="1" applyBorder="1" applyAlignment="1">
      <alignment horizontal="left"/>
    </xf>
    <xf numFmtId="49" fontId="7" fillId="0" borderId="33" xfId="0" applyNumberFormat="1" applyFont="1" applyFill="1" applyBorder="1" applyAlignment="1">
      <alignment horizontal="center"/>
    </xf>
    <xf numFmtId="49" fontId="7" fillId="9" borderId="33" xfId="0" applyNumberFormat="1" applyFont="1" applyFill="1" applyBorder="1" applyAlignment="1">
      <alignment horizontal="center"/>
    </xf>
    <xf numFmtId="49" fontId="7" fillId="0" borderId="33" xfId="0" applyNumberFormat="1" applyFont="1" applyBorder="1" applyAlignment="1">
      <alignment horizontal="left"/>
    </xf>
    <xf numFmtId="49" fontId="7" fillId="14" borderId="33" xfId="0" applyNumberFormat="1" applyFont="1" applyFill="1" applyBorder="1" applyAlignment="1">
      <alignment horizontal="center"/>
    </xf>
    <xf numFmtId="49" fontId="7" fillId="16" borderId="33" xfId="0" applyNumberFormat="1" applyFont="1" applyFill="1" applyBorder="1" applyAlignment="1">
      <alignment horizontal="center"/>
    </xf>
    <xf numFmtId="49" fontId="7" fillId="17" borderId="33" xfId="0" applyNumberFormat="1" applyFont="1" applyFill="1" applyBorder="1" applyAlignment="1">
      <alignment horizontal="center"/>
    </xf>
    <xf numFmtId="49" fontId="7" fillId="18" borderId="33" xfId="0" applyNumberFormat="1" applyFont="1" applyFill="1" applyBorder="1" applyAlignment="1">
      <alignment horizontal="center"/>
    </xf>
    <xf numFmtId="49" fontId="7" fillId="21" borderId="33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horizontal="left"/>
    </xf>
    <xf numFmtId="49" fontId="7" fillId="25" borderId="33" xfId="0" applyNumberFormat="1" applyFont="1" applyFill="1" applyBorder="1" applyAlignment="1">
      <alignment horizontal="left"/>
    </xf>
    <xf numFmtId="0" fontId="7" fillId="25" borderId="33" xfId="0" applyFont="1" applyFill="1" applyBorder="1" applyAlignment="1">
      <alignment horizontal="center"/>
    </xf>
    <xf numFmtId="49" fontId="7" fillId="25" borderId="33" xfId="0" applyNumberFormat="1" applyFont="1" applyFill="1" applyBorder="1" applyAlignment="1">
      <alignment horizontal="center"/>
    </xf>
    <xf numFmtId="0" fontId="7" fillId="25" borderId="33" xfId="0" applyFont="1" applyFill="1" applyBorder="1" applyAlignment="1">
      <alignment horizontal="left"/>
    </xf>
    <xf numFmtId="0" fontId="7" fillId="14" borderId="33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/>
    </xf>
    <xf numFmtId="0" fontId="7" fillId="16" borderId="33" xfId="0" applyFont="1" applyFill="1" applyBorder="1" applyAlignment="1">
      <alignment horizontal="center"/>
    </xf>
    <xf numFmtId="0" fontId="7" fillId="17" borderId="33" xfId="0" applyFont="1" applyFill="1" applyBorder="1" applyAlignment="1">
      <alignment horizontal="center"/>
    </xf>
    <xf numFmtId="49" fontId="7" fillId="13" borderId="33" xfId="0" applyNumberFormat="1" applyFont="1" applyFill="1" applyBorder="1" applyAlignment="1">
      <alignment horizontal="center"/>
    </xf>
    <xf numFmtId="49" fontId="22" fillId="0" borderId="33" xfId="0" applyNumberFormat="1" applyFont="1" applyBorder="1" applyAlignment="1">
      <alignment horizontal="left"/>
    </xf>
    <xf numFmtId="0" fontId="7" fillId="0" borderId="32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33" fillId="30" borderId="0" xfId="0" applyFont="1" applyFill="1"/>
    <xf numFmtId="0" fontId="33" fillId="27" borderId="3" xfId="0" applyFont="1" applyFill="1" applyBorder="1"/>
    <xf numFmtId="0" fontId="10" fillId="30" borderId="35" xfId="0" applyFont="1" applyFill="1" applyBorder="1" applyAlignment="1">
      <alignment horizontal="center"/>
    </xf>
    <xf numFmtId="0" fontId="0" fillId="30" borderId="0" xfId="0" applyFill="1"/>
    <xf numFmtId="1" fontId="34" fillId="0" borderId="0" xfId="0" applyNumberFormat="1" applyFont="1"/>
    <xf numFmtId="1" fontId="34" fillId="0" borderId="0" xfId="0" applyNumberFormat="1" applyFont="1" applyAlignment="1">
      <alignment horizontal="left" indent="1"/>
    </xf>
    <xf numFmtId="0" fontId="0" fillId="0" borderId="0" xfId="0" applyFont="1" applyAlignment="1">
      <alignment horizontal="center"/>
    </xf>
    <xf numFmtId="0" fontId="0" fillId="0" borderId="37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0" fillId="22" borderId="38" xfId="0" applyFont="1" applyFill="1" applyBorder="1" applyAlignment="1">
      <alignment horizontal="center"/>
    </xf>
    <xf numFmtId="0" fontId="0" fillId="22" borderId="3" xfId="0" applyFill="1" applyBorder="1"/>
    <xf numFmtId="0" fontId="28" fillId="30" borderId="0" xfId="0" applyFont="1" applyFill="1" applyAlignment="1">
      <alignment horizontal="center"/>
    </xf>
    <xf numFmtId="0" fontId="28" fillId="30" borderId="11" xfId="0" applyFont="1" applyFill="1" applyBorder="1" applyAlignment="1">
      <alignment horizontal="center"/>
    </xf>
    <xf numFmtId="49" fontId="22" fillId="0" borderId="9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49" fontId="7" fillId="13" borderId="8" xfId="0" applyNumberFormat="1" applyFont="1" applyFill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0" fontId="7" fillId="21" borderId="39" xfId="0" applyFont="1" applyFill="1" applyBorder="1" applyAlignment="1">
      <alignment horizontal="center"/>
    </xf>
    <xf numFmtId="0" fontId="7" fillId="21" borderId="40" xfId="0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/>
    </xf>
    <xf numFmtId="0" fontId="7" fillId="21" borderId="4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26" borderId="0" xfId="0" applyFont="1" applyFill="1" applyAlignment="1">
      <alignment horizontal="center"/>
    </xf>
    <xf numFmtId="0" fontId="0" fillId="28" borderId="0" xfId="0" applyFont="1" applyFill="1" applyAlignment="1">
      <alignment horizontal="center"/>
    </xf>
    <xf numFmtId="0" fontId="0" fillId="27" borderId="0" xfId="0" applyFont="1" applyFill="1" applyAlignment="1">
      <alignment horizontal="center"/>
    </xf>
    <xf numFmtId="0" fontId="0" fillId="29" borderId="0" xfId="0" applyFont="1" applyFill="1" applyAlignment="1">
      <alignment horizontal="center"/>
    </xf>
    <xf numFmtId="0" fontId="0" fillId="29" borderId="37" xfId="0" applyFont="1" applyFill="1" applyBorder="1" applyAlignment="1">
      <alignment horizontal="center"/>
    </xf>
    <xf numFmtId="0" fontId="7" fillId="31" borderId="12" xfId="0" applyFont="1" applyFill="1" applyBorder="1" applyAlignment="1">
      <alignment horizontal="center"/>
    </xf>
    <xf numFmtId="0" fontId="35" fillId="31" borderId="14" xfId="0" applyFont="1" applyFill="1" applyBorder="1" applyAlignment="1">
      <alignment horizontal="center"/>
    </xf>
    <xf numFmtId="0" fontId="7" fillId="31" borderId="1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2" borderId="0" xfId="0" applyFill="1" applyAlignment="1">
      <alignment horizontal="right"/>
    </xf>
    <xf numFmtId="0" fontId="28" fillId="30" borderId="0" xfId="0" applyFont="1" applyFill="1" applyAlignment="1">
      <alignment horizontal="right"/>
    </xf>
    <xf numFmtId="0" fontId="0" fillId="30" borderId="0" xfId="0" applyFill="1" applyAlignment="1">
      <alignment horizontal="right"/>
    </xf>
    <xf numFmtId="0" fontId="0" fillId="11" borderId="0" xfId="0" applyFill="1" applyAlignment="1">
      <alignment horizontal="center"/>
    </xf>
    <xf numFmtId="0" fontId="0" fillId="30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22" borderId="37" xfId="0" applyFill="1" applyBorder="1" applyAlignment="1">
      <alignment horizontal="center"/>
    </xf>
    <xf numFmtId="0" fontId="0" fillId="24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8" fillId="22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30" borderId="0" xfId="0" applyFont="1" applyFill="1" applyAlignment="1">
      <alignment horizontal="center"/>
    </xf>
    <xf numFmtId="0" fontId="36" fillId="0" borderId="0" xfId="2" applyFont="1" applyAlignment="1">
      <alignment horizontal="center"/>
    </xf>
    <xf numFmtId="49" fontId="7" fillId="3" borderId="33" xfId="0" applyNumberFormat="1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7" fillId="9" borderId="33" xfId="0" applyNumberFormat="1" applyFont="1" applyFill="1" applyBorder="1" applyAlignment="1">
      <alignment horizontal="center" vertical="center"/>
    </xf>
    <xf numFmtId="0" fontId="7" fillId="14" borderId="33" xfId="0" applyNumberFormat="1" applyFont="1" applyFill="1" applyBorder="1" applyAlignment="1">
      <alignment horizontal="center" vertical="center"/>
    </xf>
    <xf numFmtId="0" fontId="7" fillId="16" borderId="33" xfId="0" applyNumberFormat="1" applyFont="1" applyFill="1" applyBorder="1" applyAlignment="1">
      <alignment horizontal="center" vertical="center"/>
    </xf>
    <xf numFmtId="1" fontId="7" fillId="17" borderId="3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1" fontId="7" fillId="18" borderId="33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30" borderId="33" xfId="0" applyNumberFormat="1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right" vertical="center"/>
    </xf>
    <xf numFmtId="1" fontId="3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28" fillId="0" borderId="0" xfId="0" applyNumberFormat="1" applyFont="1" applyAlignment="1">
      <alignment horizontal="left" vertical="center" indent="1"/>
    </xf>
    <xf numFmtId="0" fontId="7" fillId="13" borderId="33" xfId="0" applyFont="1" applyFill="1" applyBorder="1" applyAlignment="1">
      <alignment horizontal="center"/>
    </xf>
    <xf numFmtId="0" fontId="7" fillId="21" borderId="33" xfId="0" applyFont="1" applyFill="1" applyBorder="1" applyAlignment="1">
      <alignment horizontal="center"/>
    </xf>
    <xf numFmtId="0" fontId="28" fillId="9" borderId="33" xfId="0" applyNumberFormat="1" applyFont="1" applyFill="1" applyBorder="1" applyAlignment="1">
      <alignment horizontal="center" vertical="center"/>
    </xf>
    <xf numFmtId="0" fontId="28" fillId="14" borderId="33" xfId="0" applyNumberFormat="1" applyFont="1" applyFill="1" applyBorder="1" applyAlignment="1">
      <alignment horizontal="center" vertical="center"/>
    </xf>
    <xf numFmtId="0" fontId="28" fillId="16" borderId="33" xfId="0" applyNumberFormat="1" applyFont="1" applyFill="1" applyBorder="1" applyAlignment="1">
      <alignment horizontal="center" vertical="center"/>
    </xf>
    <xf numFmtId="1" fontId="28" fillId="17" borderId="33" xfId="0" applyNumberFormat="1" applyFont="1" applyFill="1" applyBorder="1" applyAlignment="1">
      <alignment horizontal="center" vertical="center"/>
    </xf>
    <xf numFmtId="1" fontId="28" fillId="18" borderId="33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" fontId="7" fillId="0" borderId="33" xfId="0" applyNumberFormat="1" applyFont="1" applyFill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left"/>
    </xf>
    <xf numFmtId="0" fontId="3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3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0" fillId="21" borderId="0" xfId="0" applyFont="1" applyFill="1" applyAlignment="1">
      <alignment horizontal="center" vertical="center"/>
    </xf>
    <xf numFmtId="0" fontId="45" fillId="8" borderId="44" xfId="0" applyFont="1" applyFill="1" applyBorder="1" applyAlignment="1">
      <alignment horizontal="center" vertical="center"/>
    </xf>
    <xf numFmtId="0" fontId="45" fillId="30" borderId="32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center" vertical="center"/>
    </xf>
    <xf numFmtId="0" fontId="45" fillId="30" borderId="34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45" fillId="30" borderId="33" xfId="0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5" fillId="30" borderId="35" xfId="0" applyFont="1" applyFill="1" applyBorder="1" applyAlignment="1">
      <alignment horizontal="center" vertical="center"/>
    </xf>
    <xf numFmtId="0" fontId="45" fillId="30" borderId="45" xfId="0" applyFont="1" applyFill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5" fillId="30" borderId="40" xfId="0" applyFont="1" applyFill="1" applyBorder="1" applyAlignment="1">
      <alignment horizontal="center" vertical="center"/>
    </xf>
    <xf numFmtId="0" fontId="45" fillId="30" borderId="38" xfId="0" applyFont="1" applyFill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21" fillId="8" borderId="0" xfId="0" applyFont="1" applyFill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left"/>
    </xf>
    <xf numFmtId="0" fontId="17" fillId="7" borderId="11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5" fillId="0" borderId="9" xfId="0" applyFont="1" applyBorder="1" applyAlignment="1">
      <alignment horizontal="left" indent="1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5" fillId="0" borderId="6" xfId="0" applyFont="1" applyBorder="1" applyAlignment="1">
      <alignment horizontal="left" indent="1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4" xfId="0" applyFont="1" applyBorder="1" applyAlignment="1">
      <alignment horizontal="left" indent="1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5" fillId="0" borderId="12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49" fontId="11" fillId="5" borderId="9" xfId="0" applyNumberFormat="1" applyFont="1" applyFill="1" applyBorder="1" applyAlignment="1">
      <alignment horizontal="left"/>
    </xf>
    <xf numFmtId="49" fontId="10" fillId="5" borderId="8" xfId="0" applyNumberFormat="1" applyFont="1" applyFill="1" applyBorder="1" applyAlignment="1">
      <alignment horizontal="left"/>
    </xf>
    <xf numFmtId="49" fontId="0" fillId="5" borderId="7" xfId="0" applyNumberFormat="1" applyFill="1" applyBorder="1" applyAlignment="1">
      <alignment horizontal="center"/>
    </xf>
    <xf numFmtId="49" fontId="11" fillId="5" borderId="4" xfId="0" applyNumberFormat="1" applyFont="1" applyFill="1" applyBorder="1" applyAlignment="1">
      <alignment horizontal="left"/>
    </xf>
    <xf numFmtId="49" fontId="10" fillId="5" borderId="3" xfId="0" applyNumberFormat="1" applyFont="1" applyFill="1" applyBorder="1" applyAlignment="1">
      <alignment horizontal="left"/>
    </xf>
    <xf numFmtId="49" fontId="0" fillId="5" borderId="2" xfId="0" applyNumberForma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left"/>
    </xf>
    <xf numFmtId="49" fontId="0" fillId="4" borderId="3" xfId="0" applyNumberFormat="1" applyFill="1" applyBorder="1"/>
    <xf numFmtId="49" fontId="0" fillId="4" borderId="2" xfId="0" applyNumberFormat="1" applyFill="1" applyBorder="1" applyAlignment="1">
      <alignment horizontal="center"/>
    </xf>
    <xf numFmtId="49" fontId="9" fillId="3" borderId="9" xfId="0" applyNumberFormat="1" applyFont="1" applyFill="1" applyBorder="1" applyAlignment="1"/>
    <xf numFmtId="49" fontId="0" fillId="3" borderId="8" xfId="0" applyNumberFormat="1" applyFill="1" applyBorder="1"/>
    <xf numFmtId="49" fontId="0" fillId="3" borderId="7" xfId="0" applyNumberFormat="1" applyFill="1" applyBorder="1" applyAlignment="1">
      <alignment horizontal="center"/>
    </xf>
    <xf numFmtId="49" fontId="7" fillId="3" borderId="6" xfId="0" applyNumberFormat="1" applyFont="1" applyFill="1" applyBorder="1"/>
    <xf numFmtId="49" fontId="0" fillId="3" borderId="0" xfId="0" applyNumberFormat="1" applyFill="1" applyBorder="1"/>
    <xf numFmtId="49" fontId="0" fillId="3" borderId="5" xfId="0" applyNumberFormat="1" applyFill="1" applyBorder="1" applyAlignment="1">
      <alignment horizontal="center"/>
    </xf>
    <xf numFmtId="49" fontId="7" fillId="3" borderId="4" xfId="0" applyNumberFormat="1" applyFont="1" applyFill="1" applyBorder="1"/>
    <xf numFmtId="49" fontId="0" fillId="3" borderId="3" xfId="0" applyNumberFormat="1" applyFill="1" applyBorder="1"/>
    <xf numFmtId="49" fontId="0" fillId="3" borderId="2" xfId="0" applyNumberFormat="1" applyFill="1" applyBorder="1"/>
    <xf numFmtId="1" fontId="0" fillId="0" borderId="0" xfId="0" applyNumberFormat="1"/>
    <xf numFmtId="0" fontId="0" fillId="20" borderId="0" xfId="0" applyFill="1" applyAlignment="1">
      <alignment horizontal="center"/>
    </xf>
    <xf numFmtId="0" fontId="0" fillId="20" borderId="0" xfId="0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7" fillId="31" borderId="14" xfId="0" applyFont="1" applyFill="1" applyBorder="1" applyAlignment="1">
      <alignment horizontal="center" vertical="center" wrapText="1"/>
    </xf>
    <xf numFmtId="0" fontId="22" fillId="35" borderId="14" xfId="0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horizontal="center"/>
    </xf>
    <xf numFmtId="0" fontId="0" fillId="26" borderId="16" xfId="0" applyFill="1" applyBorder="1" applyAlignment="1">
      <alignment horizontal="center"/>
    </xf>
    <xf numFmtId="0" fontId="7" fillId="36" borderId="15" xfId="0" applyFont="1" applyFill="1" applyBorder="1" applyAlignment="1">
      <alignment horizontal="center" vertical="center"/>
    </xf>
    <xf numFmtId="0" fontId="7" fillId="36" borderId="16" xfId="0" applyFont="1" applyFill="1" applyBorder="1" applyAlignment="1">
      <alignment horizontal="center" vertical="center"/>
    </xf>
    <xf numFmtId="0" fontId="0" fillId="28" borderId="15" xfId="0" applyFill="1" applyBorder="1" applyAlignment="1">
      <alignment horizontal="center"/>
    </xf>
    <xf numFmtId="0" fontId="0" fillId="28" borderId="16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7" borderId="16" xfId="0" applyFill="1" applyBorder="1" applyAlignment="1">
      <alignment horizontal="center"/>
    </xf>
    <xf numFmtId="0" fontId="0" fillId="20" borderId="12" xfId="0" applyFill="1" applyBorder="1" applyAlignment="1">
      <alignment horizontal="center"/>
    </xf>
    <xf numFmtId="0" fontId="7" fillId="17" borderId="11" xfId="0" applyFont="1" applyFill="1" applyBorder="1" applyAlignment="1">
      <alignment horizontal="center" vertical="center"/>
    </xf>
    <xf numFmtId="0" fontId="0" fillId="17" borderId="11" xfId="0" applyFill="1" applyBorder="1" applyAlignment="1">
      <alignment horizontal="center"/>
    </xf>
    <xf numFmtId="0" fontId="0" fillId="17" borderId="11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9" fillId="0" borderId="33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5" fillId="0" borderId="4" xfId="0" applyFont="1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10" xfId="0" applyBorder="1"/>
    <xf numFmtId="0" fontId="0" fillId="16" borderId="16" xfId="0" applyFill="1" applyBorder="1" applyAlignment="1">
      <alignment horizontal="center" vertical="center"/>
    </xf>
    <xf numFmtId="49" fontId="7" fillId="17" borderId="45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17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8" borderId="14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34" borderId="14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4" xfId="0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7" fillId="18" borderId="14" xfId="0" applyFont="1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7" borderId="15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1" fontId="4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9" fillId="21" borderId="15" xfId="0" applyFont="1" applyFill="1" applyBorder="1" applyAlignment="1">
      <alignment horizontal="center" vertical="center"/>
    </xf>
    <xf numFmtId="0" fontId="39" fillId="21" borderId="16" xfId="0" applyFont="1" applyFill="1" applyBorder="1" applyAlignment="1">
      <alignment horizontal="center" vertical="center"/>
    </xf>
    <xf numFmtId="0" fontId="39" fillId="21" borderId="1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30" borderId="0" xfId="0" applyFont="1" applyFill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27" fillId="0" borderId="0" xfId="0" applyFont="1" applyAlignment="1">
      <alignment horizontal="left" vertical="center" indent="4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8" fillId="17" borderId="0" xfId="0" applyFont="1" applyFill="1" applyAlignment="1">
      <alignment horizontal="center" vertical="center"/>
    </xf>
    <xf numFmtId="0" fontId="7" fillId="21" borderId="35" xfId="0" applyFont="1" applyFill="1" applyBorder="1" applyAlignment="1">
      <alignment horizontal="center"/>
    </xf>
    <xf numFmtId="0" fontId="7" fillId="9" borderId="35" xfId="0" applyNumberFormat="1" applyFont="1" applyFill="1" applyBorder="1" applyAlignment="1">
      <alignment horizontal="center" vertical="center"/>
    </xf>
    <xf numFmtId="0" fontId="7" fillId="30" borderId="35" xfId="0" applyNumberFormat="1" applyFont="1" applyFill="1" applyBorder="1" applyAlignment="1">
      <alignment horizontal="center" vertical="center"/>
    </xf>
    <xf numFmtId="0" fontId="7" fillId="14" borderId="35" xfId="0" applyNumberFormat="1" applyFont="1" applyFill="1" applyBorder="1" applyAlignment="1">
      <alignment horizontal="center" vertical="center"/>
    </xf>
    <xf numFmtId="0" fontId="28" fillId="16" borderId="35" xfId="0" applyNumberFormat="1" applyFont="1" applyFill="1" applyBorder="1" applyAlignment="1">
      <alignment horizontal="center" vertical="center"/>
    </xf>
    <xf numFmtId="1" fontId="7" fillId="17" borderId="35" xfId="0" applyNumberFormat="1" applyFont="1" applyFill="1" applyBorder="1" applyAlignment="1">
      <alignment horizontal="center" vertical="center"/>
    </xf>
    <xf numFmtId="1" fontId="7" fillId="18" borderId="35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right"/>
    </xf>
    <xf numFmtId="1" fontId="28" fillId="9" borderId="49" xfId="0" applyNumberFormat="1" applyFont="1" applyFill="1" applyBorder="1" applyAlignment="1">
      <alignment horizontal="right" vertical="center"/>
    </xf>
    <xf numFmtId="1" fontId="0" fillId="30" borderId="16" xfId="0" applyNumberFormat="1" applyFill="1" applyBorder="1" applyAlignment="1">
      <alignment horizontal="right" vertical="center"/>
    </xf>
    <xf numFmtId="1" fontId="28" fillId="14" borderId="49" xfId="0" applyNumberFormat="1" applyFont="1" applyFill="1" applyBorder="1" applyAlignment="1">
      <alignment horizontal="right" vertical="center"/>
    </xf>
    <xf numFmtId="1" fontId="28" fillId="16" borderId="49" xfId="0" applyNumberFormat="1" applyFont="1" applyFill="1" applyBorder="1" applyAlignment="1">
      <alignment horizontal="right" vertical="center"/>
    </xf>
    <xf numFmtId="1" fontId="28" fillId="17" borderId="49" xfId="0" applyNumberFormat="1" applyFont="1" applyFill="1" applyBorder="1" applyAlignment="1">
      <alignment horizontal="right" vertical="center"/>
    </xf>
    <xf numFmtId="1" fontId="28" fillId="18" borderId="50" xfId="0" applyNumberFormat="1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7" fillId="0" borderId="0" xfId="0" applyFont="1" applyAlignment="1">
      <alignment horizontal="left"/>
    </xf>
    <xf numFmtId="1" fontId="0" fillId="30" borderId="0" xfId="0" applyNumberFormat="1" applyFill="1" applyAlignment="1">
      <alignment horizontal="center" vertical="center"/>
    </xf>
    <xf numFmtId="0" fontId="39" fillId="21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30" borderId="51" xfId="0" applyFont="1" applyFill="1" applyBorder="1" applyAlignment="1">
      <alignment horizontal="center" vertical="center"/>
    </xf>
    <xf numFmtId="0" fontId="9" fillId="30" borderId="61" xfId="0" applyFont="1" applyFill="1" applyBorder="1" applyAlignment="1">
      <alignment horizontal="center" vertical="center"/>
    </xf>
    <xf numFmtId="0" fontId="9" fillId="30" borderId="0" xfId="0" applyFont="1" applyFill="1" applyBorder="1" applyAlignment="1">
      <alignment horizontal="center" vertical="center"/>
    </xf>
    <xf numFmtId="0" fontId="9" fillId="30" borderId="7" xfId="0" applyFont="1" applyFill="1" applyBorder="1" applyAlignment="1">
      <alignment horizontal="center" vertical="center"/>
    </xf>
    <xf numFmtId="0" fontId="9" fillId="30" borderId="8" xfId="0" applyFont="1" applyFill="1" applyBorder="1" applyAlignment="1">
      <alignment horizontal="center" vertical="center"/>
    </xf>
    <xf numFmtId="0" fontId="9" fillId="30" borderId="47" xfId="0" applyFont="1" applyFill="1" applyBorder="1" applyAlignment="1">
      <alignment horizontal="center" vertical="center"/>
    </xf>
    <xf numFmtId="0" fontId="39" fillId="21" borderId="5" xfId="0" applyFont="1" applyFill="1" applyBorder="1" applyAlignment="1">
      <alignment horizontal="center" vertical="center"/>
    </xf>
    <xf numFmtId="0" fontId="43" fillId="32" borderId="14" xfId="0" applyFont="1" applyFill="1" applyBorder="1" applyAlignment="1">
      <alignment horizontal="center" vertical="center"/>
    </xf>
    <xf numFmtId="0" fontId="43" fillId="33" borderId="12" xfId="0" applyFont="1" applyFill="1" applyBorder="1" applyAlignment="1">
      <alignment horizontal="center" vertical="center"/>
    </xf>
    <xf numFmtId="0" fontId="43" fillId="22" borderId="14" xfId="0" applyFont="1" applyFill="1" applyBorder="1" applyAlignment="1">
      <alignment horizontal="center" vertical="center"/>
    </xf>
    <xf numFmtId="0" fontId="43" fillId="33" borderId="11" xfId="0" applyFont="1" applyFill="1" applyBorder="1" applyAlignment="1">
      <alignment horizontal="center" vertical="center"/>
    </xf>
    <xf numFmtId="0" fontId="43" fillId="14" borderId="14" xfId="0" applyFont="1" applyFill="1" applyBorder="1" applyAlignment="1">
      <alignment horizontal="center" vertical="center"/>
    </xf>
    <xf numFmtId="0" fontId="43" fillId="33" borderId="14" xfId="0" applyFont="1" applyFill="1" applyBorder="1" applyAlignment="1">
      <alignment horizontal="center" vertical="center"/>
    </xf>
    <xf numFmtId="0" fontId="43" fillId="32" borderId="19" xfId="0" applyFont="1" applyFill="1" applyBorder="1" applyAlignment="1">
      <alignment horizontal="center" vertical="center"/>
    </xf>
    <xf numFmtId="0" fontId="43" fillId="33" borderId="42" xfId="0" applyFont="1" applyFill="1" applyBorder="1" applyAlignment="1">
      <alignment horizontal="center" vertical="center"/>
    </xf>
    <xf numFmtId="0" fontId="43" fillId="22" borderId="19" xfId="0" applyFont="1" applyFill="1" applyBorder="1" applyAlignment="1">
      <alignment horizontal="center" vertical="center"/>
    </xf>
    <xf numFmtId="0" fontId="43" fillId="22" borderId="17" xfId="0" applyFont="1" applyFill="1" applyBorder="1" applyAlignment="1">
      <alignment horizontal="center" vertical="center"/>
    </xf>
    <xf numFmtId="0" fontId="43" fillId="32" borderId="17" xfId="0" applyFont="1" applyFill="1" applyBorder="1" applyAlignment="1">
      <alignment horizontal="center" vertical="center"/>
    </xf>
    <xf numFmtId="0" fontId="43" fillId="14" borderId="19" xfId="0" applyFont="1" applyFill="1" applyBorder="1" applyAlignment="1">
      <alignment horizontal="center" vertical="center"/>
    </xf>
    <xf numFmtId="0" fontId="43" fillId="14" borderId="17" xfId="0" applyFont="1" applyFill="1" applyBorder="1" applyAlignment="1">
      <alignment horizontal="center" vertical="center"/>
    </xf>
    <xf numFmtId="0" fontId="43" fillId="22" borderId="57" xfId="0" applyFont="1" applyFill="1" applyBorder="1" applyAlignment="1">
      <alignment horizontal="center" vertical="center"/>
    </xf>
    <xf numFmtId="0" fontId="43" fillId="14" borderId="58" xfId="0" applyFont="1" applyFill="1" applyBorder="1" applyAlignment="1">
      <alignment horizontal="center" vertical="center"/>
    </xf>
    <xf numFmtId="0" fontId="43" fillId="14" borderId="18" xfId="0" applyFont="1" applyFill="1" applyBorder="1" applyAlignment="1">
      <alignment horizontal="center" vertical="center"/>
    </xf>
    <xf numFmtId="0" fontId="43" fillId="33" borderId="18" xfId="0" applyFont="1" applyFill="1" applyBorder="1" applyAlignment="1">
      <alignment horizontal="center" vertical="center"/>
    </xf>
    <xf numFmtId="0" fontId="55" fillId="0" borderId="50" xfId="0" applyFont="1" applyFill="1" applyBorder="1" applyAlignment="1">
      <alignment horizontal="center" vertical="center"/>
    </xf>
    <xf numFmtId="0" fontId="56" fillId="0" borderId="51" xfId="0" applyFont="1" applyFill="1" applyBorder="1" applyAlignment="1">
      <alignment horizontal="center" vertical="center"/>
    </xf>
    <xf numFmtId="0" fontId="57" fillId="0" borderId="32" xfId="0" applyFont="1" applyFill="1" applyBorder="1" applyAlignment="1">
      <alignment horizontal="center" vertical="center"/>
    </xf>
    <xf numFmtId="0" fontId="55" fillId="24" borderId="32" xfId="0" applyFont="1" applyFill="1" applyBorder="1" applyAlignment="1">
      <alignment horizontal="center" vertical="center"/>
    </xf>
    <xf numFmtId="0" fontId="55" fillId="24" borderId="47" xfId="0" applyFont="1" applyFill="1" applyBorder="1" applyAlignment="1">
      <alignment horizontal="center" vertical="center"/>
    </xf>
    <xf numFmtId="0" fontId="55" fillId="24" borderId="34" xfId="0" applyFont="1" applyFill="1" applyBorder="1" applyAlignment="1">
      <alignment horizontal="center" vertical="center"/>
    </xf>
    <xf numFmtId="0" fontId="55" fillId="17" borderId="48" xfId="0" applyFont="1" applyFill="1" applyBorder="1" applyAlignment="1">
      <alignment horizontal="center" vertical="center"/>
    </xf>
    <xf numFmtId="0" fontId="55" fillId="0" borderId="44" xfId="0" applyFont="1" applyFill="1" applyBorder="1" applyAlignment="1">
      <alignment horizontal="center" vertical="center"/>
    </xf>
    <xf numFmtId="0" fontId="55" fillId="0" borderId="32" xfId="0" applyFont="1" applyFill="1" applyBorder="1" applyAlignment="1">
      <alignment horizontal="center" vertical="center"/>
    </xf>
    <xf numFmtId="0" fontId="55" fillId="0" borderId="47" xfId="0" applyFont="1" applyFill="1" applyBorder="1" applyAlignment="1">
      <alignment horizontal="center" vertical="center"/>
    </xf>
    <xf numFmtId="0" fontId="55" fillId="0" borderId="34" xfId="0" applyFont="1" applyFill="1" applyBorder="1" applyAlignment="1">
      <alignment horizontal="center" vertical="center"/>
    </xf>
    <xf numFmtId="0" fontId="55" fillId="0" borderId="45" xfId="0" applyFont="1" applyFill="1" applyBorder="1" applyAlignment="1">
      <alignment horizontal="center" vertical="center"/>
    </xf>
    <xf numFmtId="0" fontId="55" fillId="0" borderId="33" xfId="0" applyFont="1" applyFill="1" applyBorder="1" applyAlignment="1">
      <alignment horizontal="center" vertical="center"/>
    </xf>
    <xf numFmtId="0" fontId="55" fillId="0" borderId="52" xfId="0" applyFont="1" applyFill="1" applyBorder="1" applyAlignment="1">
      <alignment horizontal="center" vertical="center"/>
    </xf>
    <xf numFmtId="0" fontId="55" fillId="0" borderId="55" xfId="0" applyFont="1" applyFill="1" applyBorder="1" applyAlignment="1">
      <alignment horizontal="center" vertical="center"/>
    </xf>
    <xf numFmtId="0" fontId="55" fillId="0" borderId="35" xfId="0" applyFont="1" applyFill="1" applyBorder="1" applyAlignment="1">
      <alignment horizontal="center" vertical="center"/>
    </xf>
    <xf numFmtId="0" fontId="55" fillId="0" borderId="53" xfId="0" applyFont="1" applyFill="1" applyBorder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0" fontId="55" fillId="0" borderId="59" xfId="0" applyFont="1" applyFill="1" applyBorder="1" applyAlignment="1">
      <alignment horizontal="center" vertical="center"/>
    </xf>
    <xf numFmtId="0" fontId="55" fillId="0" borderId="54" xfId="0" applyFont="1" applyFill="1" applyBorder="1" applyAlignment="1">
      <alignment horizontal="center" vertical="center"/>
    </xf>
    <xf numFmtId="0" fontId="55" fillId="0" borderId="56" xfId="0" applyFont="1" applyFill="1" applyBorder="1" applyAlignment="1">
      <alignment horizontal="center" vertical="center"/>
    </xf>
    <xf numFmtId="0" fontId="55" fillId="0" borderId="37" xfId="0" applyFont="1" applyFill="1" applyBorder="1" applyAlignment="1">
      <alignment horizontal="center" vertical="center"/>
    </xf>
    <xf numFmtId="0" fontId="55" fillId="0" borderId="34" xfId="0" applyFont="1" applyBorder="1" applyAlignment="1">
      <alignment horizontal="center" vertical="center"/>
    </xf>
    <xf numFmtId="0" fontId="55" fillId="17" borderId="60" xfId="0" applyFont="1" applyFill="1" applyBorder="1" applyAlignment="1">
      <alignment horizontal="center" vertical="center"/>
    </xf>
    <xf numFmtId="0" fontId="55" fillId="0" borderId="50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5" fillId="17" borderId="14" xfId="0" applyFont="1" applyFill="1" applyBorder="1" applyAlignment="1">
      <alignment horizontal="center" vertical="center"/>
    </xf>
    <xf numFmtId="0" fontId="55" fillId="17" borderId="33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center" vertical="center"/>
    </xf>
    <xf numFmtId="0" fontId="55" fillId="17" borderId="15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61" xfId="0" applyFont="1" applyFill="1" applyBorder="1" applyAlignment="1">
      <alignment horizontal="center" vertical="center"/>
    </xf>
    <xf numFmtId="0" fontId="55" fillId="37" borderId="50" xfId="0" applyFont="1" applyFill="1" applyBorder="1" applyAlignment="1">
      <alignment horizontal="center" vertical="center"/>
    </xf>
    <xf numFmtId="0" fontId="55" fillId="37" borderId="54" xfId="0" applyFont="1" applyFill="1" applyBorder="1" applyAlignment="1">
      <alignment horizontal="center" vertical="center"/>
    </xf>
    <xf numFmtId="0" fontId="43" fillId="32" borderId="13" xfId="0" applyFont="1" applyFill="1" applyBorder="1" applyAlignment="1">
      <alignment horizontal="center" vertical="center"/>
    </xf>
    <xf numFmtId="0" fontId="43" fillId="33" borderId="4" xfId="0" applyFont="1" applyFill="1" applyBorder="1" applyAlignment="1">
      <alignment horizontal="center" vertical="center"/>
    </xf>
    <xf numFmtId="0" fontId="43" fillId="22" borderId="13" xfId="0" applyFont="1" applyFill="1" applyBorder="1" applyAlignment="1">
      <alignment horizontal="center" vertical="center"/>
    </xf>
    <xf numFmtId="0" fontId="43" fillId="33" borderId="3" xfId="0" applyFont="1" applyFill="1" applyBorder="1" applyAlignment="1">
      <alignment horizontal="center" vertical="center"/>
    </xf>
    <xf numFmtId="0" fontId="43" fillId="14" borderId="13" xfId="0" applyFont="1" applyFill="1" applyBorder="1" applyAlignment="1">
      <alignment horizontal="center" vertical="center"/>
    </xf>
    <xf numFmtId="0" fontId="43" fillId="33" borderId="13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10" borderId="0" xfId="0" applyFont="1" applyFill="1" applyBorder="1" applyAlignment="1">
      <alignment horizontal="center"/>
    </xf>
    <xf numFmtId="0" fontId="7" fillId="22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22" borderId="0" xfId="0" applyFont="1" applyFill="1" applyBorder="1" applyAlignment="1">
      <alignment vertical="center"/>
    </xf>
    <xf numFmtId="0" fontId="7" fillId="14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center"/>
    </xf>
    <xf numFmtId="0" fontId="7" fillId="25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30" borderId="0" xfId="0" applyFont="1" applyFill="1" applyAlignment="1">
      <alignment horizontal="center"/>
    </xf>
    <xf numFmtId="0" fontId="28" fillId="21" borderId="62" xfId="0" applyFont="1" applyFill="1" applyBorder="1" applyAlignment="1">
      <alignment horizontal="center"/>
    </xf>
    <xf numFmtId="0" fontId="28" fillId="21" borderId="55" xfId="0" applyFont="1" applyFill="1" applyBorder="1" applyAlignment="1">
      <alignment horizontal="center"/>
    </xf>
    <xf numFmtId="0" fontId="28" fillId="13" borderId="55" xfId="0" applyFont="1" applyFill="1" applyBorder="1" applyAlignment="1">
      <alignment horizontal="center"/>
    </xf>
    <xf numFmtId="0" fontId="28" fillId="21" borderId="63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49" fontId="31" fillId="15" borderId="0" xfId="0" applyNumberFormat="1" applyFont="1" applyFill="1" applyBorder="1" applyAlignment="1">
      <alignment horizontal="left" indent="1"/>
    </xf>
    <xf numFmtId="49" fontId="32" fillId="15" borderId="0" xfId="0" applyNumberFormat="1" applyFont="1" applyFill="1" applyBorder="1" applyAlignment="1">
      <alignment horizontal="left"/>
    </xf>
    <xf numFmtId="49" fontId="32" fillId="15" borderId="0" xfId="0" applyNumberFormat="1" applyFont="1" applyFill="1" applyBorder="1" applyAlignment="1">
      <alignment horizontal="center"/>
    </xf>
    <xf numFmtId="49" fontId="7" fillId="22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7" fillId="9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49" fontId="7" fillId="14" borderId="0" xfId="0" applyNumberFormat="1" applyFont="1" applyFill="1" applyBorder="1" applyAlignment="1">
      <alignment horizontal="center"/>
    </xf>
    <xf numFmtId="49" fontId="7" fillId="16" borderId="0" xfId="0" applyNumberFormat="1" applyFont="1" applyFill="1" applyBorder="1" applyAlignment="1">
      <alignment horizontal="center"/>
    </xf>
    <xf numFmtId="49" fontId="7" fillId="17" borderId="0" xfId="0" applyNumberFormat="1" applyFont="1" applyFill="1" applyBorder="1" applyAlignment="1">
      <alignment horizontal="center"/>
    </xf>
    <xf numFmtId="49" fontId="7" fillId="18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21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13" borderId="0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/>
    </xf>
    <xf numFmtId="49" fontId="7" fillId="25" borderId="0" xfId="0" applyNumberFormat="1" applyFont="1" applyFill="1" applyBorder="1" applyAlignment="1">
      <alignment vertical="center"/>
    </xf>
    <xf numFmtId="0" fontId="14" fillId="3" borderId="7" xfId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 vertical="top"/>
    </xf>
    <xf numFmtId="0" fontId="43" fillId="32" borderId="19" xfId="0" applyFont="1" applyFill="1" applyBorder="1" applyAlignment="1">
      <alignment horizontal="center" vertical="top"/>
    </xf>
    <xf numFmtId="0" fontId="43" fillId="33" borderId="42" xfId="0" applyFont="1" applyFill="1" applyBorder="1" applyAlignment="1">
      <alignment horizontal="center" vertical="top"/>
    </xf>
    <xf numFmtId="0" fontId="43" fillId="22" borderId="19" xfId="0" applyFont="1" applyFill="1" applyBorder="1" applyAlignment="1">
      <alignment horizontal="center" vertical="top"/>
    </xf>
    <xf numFmtId="0" fontId="43" fillId="22" borderId="17" xfId="0" applyFont="1" applyFill="1" applyBorder="1" applyAlignment="1">
      <alignment horizontal="center" vertical="top"/>
    </xf>
    <xf numFmtId="0" fontId="43" fillId="32" borderId="17" xfId="0" applyFont="1" applyFill="1" applyBorder="1" applyAlignment="1">
      <alignment horizontal="center" vertical="top"/>
    </xf>
    <xf numFmtId="0" fontId="43" fillId="33" borderId="11" xfId="0" applyFont="1" applyFill="1" applyBorder="1" applyAlignment="1">
      <alignment horizontal="center" vertical="top"/>
    </xf>
    <xf numFmtId="0" fontId="43" fillId="14" borderId="19" xfId="0" applyFont="1" applyFill="1" applyBorder="1" applyAlignment="1">
      <alignment horizontal="center" vertical="top"/>
    </xf>
    <xf numFmtId="0" fontId="43" fillId="14" borderId="17" xfId="0" applyFont="1" applyFill="1" applyBorder="1" applyAlignment="1">
      <alignment horizontal="center" vertical="top"/>
    </xf>
    <xf numFmtId="0" fontId="43" fillId="14" borderId="43" xfId="0" applyFont="1" applyFill="1" applyBorder="1" applyAlignment="1">
      <alignment horizontal="center" vertical="top"/>
    </xf>
    <xf numFmtId="0" fontId="43" fillId="14" borderId="18" xfId="0" applyFont="1" applyFill="1" applyBorder="1" applyAlignment="1">
      <alignment horizontal="center" vertical="top"/>
    </xf>
    <xf numFmtId="0" fontId="43" fillId="33" borderId="18" xfId="0" applyFont="1" applyFill="1" applyBorder="1" applyAlignment="1">
      <alignment horizontal="center" vertical="top"/>
    </xf>
    <xf numFmtId="0" fontId="43" fillId="0" borderId="0" xfId="0" applyFont="1" applyFill="1" applyAlignment="1">
      <alignment horizontal="left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0" fillId="21" borderId="12" xfId="0" applyFont="1" applyFill="1" applyBorder="1" applyAlignment="1">
      <alignment horizontal="center" vertical="center"/>
    </xf>
    <xf numFmtId="0" fontId="40" fillId="21" borderId="11" xfId="0" applyFont="1" applyFill="1" applyBorder="1" applyAlignment="1">
      <alignment horizontal="center" vertical="center"/>
    </xf>
    <xf numFmtId="0" fontId="40" fillId="21" borderId="10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14" fillId="3" borderId="48" xfId="1" applyFont="1" applyFill="1" applyBorder="1" applyAlignment="1">
      <alignment horizontal="center"/>
    </xf>
    <xf numFmtId="0" fontId="19" fillId="3" borderId="49" xfId="0" applyFont="1" applyFill="1" applyBorder="1" applyAlignment="1">
      <alignment horizontal="center"/>
    </xf>
    <xf numFmtId="0" fontId="19" fillId="8" borderId="49" xfId="0" applyFont="1" applyFill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0" fillId="0" borderId="0" xfId="0" quotePrefix="1"/>
    <xf numFmtId="0" fontId="28" fillId="0" borderId="0" xfId="0" applyFont="1" applyAlignment="1">
      <alignment horizontal="center" vertical="center"/>
    </xf>
    <xf numFmtId="0" fontId="37" fillId="0" borderId="33" xfId="0" applyFont="1" applyFill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37" fillId="0" borderId="33" xfId="0" applyFont="1" applyBorder="1" applyAlignment="1">
      <alignment horizontal="right"/>
    </xf>
    <xf numFmtId="1" fontId="28" fillId="14" borderId="45" xfId="0" applyNumberFormat="1" applyFont="1" applyFill="1" applyBorder="1" applyAlignment="1">
      <alignment horizontal="right" vertical="center"/>
    </xf>
    <xf numFmtId="1" fontId="28" fillId="16" borderId="45" xfId="0" applyNumberFormat="1" applyFont="1" applyFill="1" applyBorder="1" applyAlignment="1">
      <alignment horizontal="right" vertical="center"/>
    </xf>
    <xf numFmtId="1" fontId="28" fillId="17" borderId="45" xfId="0" applyNumberFormat="1" applyFont="1" applyFill="1" applyBorder="1" applyAlignment="1">
      <alignment horizontal="right" vertical="center"/>
    </xf>
    <xf numFmtId="1" fontId="28" fillId="18" borderId="59" xfId="0" applyNumberFormat="1" applyFont="1" applyFill="1" applyBorder="1" applyAlignment="1">
      <alignment horizontal="right" vertical="center"/>
    </xf>
    <xf numFmtId="1" fontId="37" fillId="0" borderId="10" xfId="0" applyNumberFormat="1" applyFont="1" applyBorder="1" applyAlignment="1">
      <alignment horizontal="right" vertical="center"/>
    </xf>
    <xf numFmtId="0" fontId="7" fillId="14" borderId="65" xfId="0" applyNumberFormat="1" applyFont="1" applyFill="1" applyBorder="1" applyAlignment="1">
      <alignment horizontal="center" vertical="center"/>
    </xf>
    <xf numFmtId="0" fontId="7" fillId="14" borderId="66" xfId="0" applyNumberFormat="1" applyFont="1" applyFill="1" applyBorder="1" applyAlignment="1">
      <alignment horizontal="center" vertical="center"/>
    </xf>
    <xf numFmtId="0" fontId="7" fillId="16" borderId="65" xfId="0" applyNumberFormat="1" applyFont="1" applyFill="1" applyBorder="1" applyAlignment="1">
      <alignment horizontal="center" vertical="center"/>
    </xf>
    <xf numFmtId="0" fontId="7" fillId="16" borderId="66" xfId="0" applyNumberFormat="1" applyFont="1" applyFill="1" applyBorder="1" applyAlignment="1">
      <alignment horizontal="center" vertical="center"/>
    </xf>
    <xf numFmtId="1" fontId="7" fillId="17" borderId="65" xfId="0" applyNumberFormat="1" applyFont="1" applyFill="1" applyBorder="1" applyAlignment="1">
      <alignment horizontal="center" vertical="center"/>
    </xf>
    <xf numFmtId="1" fontId="7" fillId="17" borderId="66" xfId="0" applyNumberFormat="1" applyFont="1" applyFill="1" applyBorder="1" applyAlignment="1">
      <alignment horizontal="center" vertical="center"/>
    </xf>
    <xf numFmtId="1" fontId="7" fillId="18" borderId="65" xfId="0" applyNumberFormat="1" applyFont="1" applyFill="1" applyBorder="1" applyAlignment="1">
      <alignment horizontal="center" vertical="center"/>
    </xf>
    <xf numFmtId="1" fontId="7" fillId="18" borderId="6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7" fillId="0" borderId="40" xfId="0" applyNumberFormat="1" applyFont="1" applyFill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1" fontId="7" fillId="0" borderId="41" xfId="0" applyNumberFormat="1" applyFont="1" applyBorder="1" applyAlignment="1">
      <alignment horizontal="center" vertical="center"/>
    </xf>
    <xf numFmtId="1" fontId="28" fillId="0" borderId="0" xfId="0" applyNumberFormat="1" applyFont="1" applyBorder="1" applyAlignment="1">
      <alignment horizontal="left" vertical="center"/>
    </xf>
    <xf numFmtId="1" fontId="28" fillId="0" borderId="0" xfId="0" applyNumberFormat="1" applyFont="1" applyAlignment="1">
      <alignment horizontal="left" vertical="top" indent="1"/>
    </xf>
    <xf numFmtId="0" fontId="28" fillId="0" borderId="0" xfId="0" applyFont="1" applyAlignment="1">
      <alignment horizontal="left"/>
    </xf>
    <xf numFmtId="0" fontId="7" fillId="30" borderId="67" xfId="0" applyNumberFormat="1" applyFont="1" applyFill="1" applyBorder="1" applyAlignment="1">
      <alignment horizontal="center" vertical="center"/>
    </xf>
    <xf numFmtId="0" fontId="7" fillId="30" borderId="32" xfId="0" applyNumberFormat="1" applyFont="1" applyFill="1" applyBorder="1" applyAlignment="1">
      <alignment horizontal="center" vertical="center"/>
    </xf>
    <xf numFmtId="0" fontId="7" fillId="30" borderId="68" xfId="0" applyNumberFormat="1" applyFont="1" applyFill="1" applyBorder="1" applyAlignment="1">
      <alignment horizontal="center" vertical="center"/>
    </xf>
    <xf numFmtId="0" fontId="28" fillId="9" borderId="19" xfId="0" applyNumberFormat="1" applyFont="1" applyFill="1" applyBorder="1" applyAlignment="1">
      <alignment horizontal="center" vertical="center"/>
    </xf>
    <xf numFmtId="0" fontId="28" fillId="9" borderId="18" xfId="0" applyNumberFormat="1" applyFont="1" applyFill="1" applyBorder="1" applyAlignment="1">
      <alignment horizontal="center" vertical="center"/>
    </xf>
    <xf numFmtId="0" fontId="7" fillId="9" borderId="18" xfId="0" applyNumberFormat="1" applyFont="1" applyFill="1" applyBorder="1" applyAlignment="1">
      <alignment horizontal="center" vertical="center"/>
    </xf>
    <xf numFmtId="0" fontId="7" fillId="9" borderId="17" xfId="0" applyNumberFormat="1" applyFont="1" applyFill="1" applyBorder="1" applyAlignment="1">
      <alignment horizontal="center" vertical="center"/>
    </xf>
    <xf numFmtId="1" fontId="28" fillId="9" borderId="10" xfId="0" applyNumberFormat="1" applyFont="1" applyFill="1" applyBorder="1" applyAlignment="1">
      <alignment horizontal="right" vertical="center"/>
    </xf>
    <xf numFmtId="0" fontId="7" fillId="0" borderId="59" xfId="0" applyFont="1" applyBorder="1" applyAlignment="1">
      <alignment horizontal="right"/>
    </xf>
    <xf numFmtId="0" fontId="7" fillId="21" borderId="19" xfId="0" applyFont="1" applyFill="1" applyBorder="1" applyAlignment="1">
      <alignment horizontal="center"/>
    </xf>
    <xf numFmtId="0" fontId="7" fillId="21" borderId="18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21" borderId="17" xfId="0" applyFont="1" applyFill="1" applyBorder="1" applyAlignment="1">
      <alignment horizontal="center"/>
    </xf>
    <xf numFmtId="1" fontId="28" fillId="0" borderId="0" xfId="0" applyNumberFormat="1" applyFont="1" applyAlignment="1">
      <alignment horizontal="left" vertical="center"/>
    </xf>
    <xf numFmtId="0" fontId="7" fillId="30" borderId="19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7" fillId="30" borderId="17" xfId="0" applyFont="1" applyFill="1" applyBorder="1" applyAlignment="1">
      <alignment horizontal="center"/>
    </xf>
    <xf numFmtId="0" fontId="7" fillId="30" borderId="0" xfId="0" applyFont="1" applyFill="1" applyBorder="1" applyAlignment="1">
      <alignment horizontal="right"/>
    </xf>
    <xf numFmtId="1" fontId="0" fillId="30" borderId="0" xfId="0" applyNumberFormat="1" applyFill="1" applyAlignment="1">
      <alignment horizontal="left" vertical="center"/>
    </xf>
    <xf numFmtId="1" fontId="28" fillId="0" borderId="0" xfId="0" applyNumberFormat="1" applyFont="1" applyAlignment="1">
      <alignment horizontal="left" vertical="center" indent="4"/>
    </xf>
    <xf numFmtId="1" fontId="28" fillId="0" borderId="0" xfId="0" applyNumberFormat="1" applyFont="1" applyAlignment="1">
      <alignment horizontal="left" vertical="top" indent="10"/>
    </xf>
    <xf numFmtId="1" fontId="0" fillId="0" borderId="0" xfId="0" applyNumberFormat="1" applyAlignment="1">
      <alignment horizontal="left" vertical="center" indent="2"/>
    </xf>
    <xf numFmtId="1" fontId="28" fillId="0" borderId="0" xfId="0" applyNumberFormat="1" applyFont="1" applyAlignment="1">
      <alignment horizontal="left" vertical="center" indent="10"/>
    </xf>
    <xf numFmtId="1" fontId="37" fillId="0" borderId="0" xfId="0" applyNumberFormat="1" applyFont="1" applyBorder="1" applyAlignment="1">
      <alignment horizontal="right" vertical="center"/>
    </xf>
    <xf numFmtId="1" fontId="0" fillId="0" borderId="0" xfId="0" applyNumberFormat="1" applyFill="1" applyAlignment="1">
      <alignment horizontal="center" vertical="center"/>
    </xf>
    <xf numFmtId="0" fontId="14" fillId="6" borderId="15" xfId="1" applyFont="1" applyFill="1" applyBorder="1" applyAlignment="1">
      <alignment horizontal="center" vertical="center"/>
    </xf>
    <xf numFmtId="0" fontId="14" fillId="6" borderId="16" xfId="1" applyFont="1" applyFill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13" fillId="0" borderId="12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3">
    <cellStyle name="Check Cell" xfId="1" builtinId="2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E0A9A8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80402</xdr:colOff>
      <xdr:row>420</xdr:row>
      <xdr:rowOff>156322</xdr:rowOff>
    </xdr:from>
    <xdr:to>
      <xdr:col>15</xdr:col>
      <xdr:colOff>267261</xdr:colOff>
      <xdr:row>470</xdr:row>
      <xdr:rowOff>36682</xdr:rowOff>
    </xdr:to>
    <xdr:grpSp>
      <xdr:nvGrpSpPr>
        <xdr:cNvPr id="5" name="Group 4"/>
        <xdr:cNvGrpSpPr/>
      </xdr:nvGrpSpPr>
      <xdr:grpSpPr>
        <a:xfrm>
          <a:off x="2926696" y="86284734"/>
          <a:ext cx="4220977" cy="9965654"/>
          <a:chOff x="957262" y="81934050"/>
          <a:chExt cx="4195764" cy="9860879"/>
        </a:xfrm>
      </xdr:grpSpPr>
      <xdr:pic>
        <xdr:nvPicPr>
          <xdr:cNvPr id="3" name="Picture 2" descr="Factorization Computation Count Method for Primes Less than 1000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7262" y="81934050"/>
            <a:ext cx="4195764" cy="76286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 descr="Factorization Computation Count Method Summary for Primes Less than 1000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2025" y="89011125"/>
            <a:ext cx="4172725" cy="278380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291355</xdr:colOff>
      <xdr:row>396</xdr:row>
      <xdr:rowOff>11207</xdr:rowOff>
    </xdr:from>
    <xdr:to>
      <xdr:col>21</xdr:col>
      <xdr:colOff>223732</xdr:colOff>
      <xdr:row>398</xdr:row>
      <xdr:rowOff>282327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1531" y="80559089"/>
          <a:ext cx="3563083" cy="853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</xdr:rowOff>
    </xdr:from>
    <xdr:to>
      <xdr:col>8</xdr:col>
      <xdr:colOff>9525</xdr:colOff>
      <xdr:row>6</xdr:row>
      <xdr:rowOff>152400</xdr:rowOff>
    </xdr:to>
    <xdr:sp macro="" textlink="" fLocksText="0">
      <xdr:nvSpPr>
        <xdr:cNvPr id="2" name="TextBox 1"/>
        <xdr:cNvSpPr txBox="1"/>
      </xdr:nvSpPr>
      <xdr:spPr>
        <a:xfrm>
          <a:off x="609600" y="200024"/>
          <a:ext cx="4857750" cy="1038226"/>
        </a:xfrm>
        <a:prstGeom prst="rect">
          <a:avLst/>
        </a:prstGeom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 baseline="0">
              <a:solidFill>
                <a:schemeClr val="tx1">
                  <a:lumMod val="95000"/>
                  <a:lumOff val="5000"/>
                </a:schemeClr>
              </a:solidFill>
            </a:rPr>
            <a:t>Factorization Computation Counting Method</a:t>
          </a:r>
        </a:p>
        <a:p>
          <a:pPr algn="ctr"/>
          <a:r>
            <a:rPr lang="en-US" sz="1600" b="1" i="1" baseline="0">
              <a:solidFill>
                <a:schemeClr val="accent5">
                  <a:lumMod val="50000"/>
                </a:schemeClr>
              </a:solidFill>
            </a:rPr>
            <a:t>Accounting for All Composite Numbers</a:t>
          </a:r>
          <a:r>
            <a:rPr lang="en-US" sz="1600" b="1" baseline="0">
              <a:solidFill>
                <a:schemeClr val="accent5">
                  <a:lumMod val="50000"/>
                </a:schemeClr>
              </a:solidFill>
            </a:rPr>
            <a:t> </a:t>
          </a:r>
        </a:p>
        <a:p>
          <a:pPr algn="ctr"/>
          <a:r>
            <a:rPr lang="en-US" sz="1600" b="1" baseline="0">
              <a:solidFill>
                <a:schemeClr val="accent5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≡ {1, 7, 11, 13, 17, 19, 23, 29} Modulo 30 </a:t>
          </a:r>
          <a:r>
            <a:rPr lang="en-US" sz="2000" b="1" baseline="0">
              <a:solidFill>
                <a:schemeClr val="tx1">
                  <a:lumMod val="95000"/>
                  <a:lumOff val="5000"/>
                </a:schemeClr>
              </a:solidFill>
            </a:rPr>
            <a:t>&lt; 10,000</a:t>
          </a:r>
        </a:p>
        <a:p>
          <a:pPr algn="ctr"/>
          <a:endParaRPr lang="en-US" sz="1400" b="1"/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657225</xdr:colOff>
      <xdr:row>1</xdr:row>
      <xdr:rowOff>19049</xdr:rowOff>
    </xdr:from>
    <xdr:to>
      <xdr:col>35</xdr:col>
      <xdr:colOff>9525</xdr:colOff>
      <xdr:row>6</xdr:row>
      <xdr:rowOff>57149</xdr:rowOff>
    </xdr:to>
    <xdr:sp macro="" textlink="">
      <xdr:nvSpPr>
        <xdr:cNvPr id="5" name="TextBox 4"/>
        <xdr:cNvSpPr txBox="1"/>
      </xdr:nvSpPr>
      <xdr:spPr>
        <a:xfrm>
          <a:off x="609600" y="209549"/>
          <a:ext cx="4686300" cy="1285875"/>
        </a:xfrm>
        <a:prstGeom prst="rect">
          <a:avLst/>
        </a:prstGeom>
        <a:ln w="38100">
          <a:solidFill>
            <a:schemeClr val="accent5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 baseline="0">
              <a:solidFill>
                <a:schemeClr val="tx1">
                  <a:lumMod val="95000"/>
                  <a:lumOff val="5000"/>
                </a:schemeClr>
              </a:solidFill>
            </a:rPr>
            <a:t>Factorization Computation Counting Method</a:t>
          </a:r>
        </a:p>
        <a:p>
          <a:pPr algn="ctr"/>
          <a:r>
            <a:rPr lang="en-US" sz="1600" b="1" i="1" baseline="0">
              <a:solidFill>
                <a:schemeClr val="accent5">
                  <a:lumMod val="50000"/>
                </a:schemeClr>
              </a:solidFill>
            </a:rPr>
            <a:t>Accounting for All Composite Numbers</a:t>
          </a:r>
          <a:r>
            <a:rPr lang="en-US" sz="1600" b="1" baseline="0">
              <a:solidFill>
                <a:schemeClr val="accent5">
                  <a:lumMod val="50000"/>
                </a:schemeClr>
              </a:solidFill>
            </a:rPr>
            <a:t> </a:t>
          </a:r>
        </a:p>
        <a:p>
          <a:pPr algn="ctr"/>
          <a:r>
            <a:rPr lang="en-US" sz="1600" b="1" baseline="0">
              <a:solidFill>
                <a:schemeClr val="accent5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≡ {1, 7, 11, 13, 17, 19, 23, 29} Modulo 30 </a:t>
          </a:r>
          <a:r>
            <a:rPr lang="en-US" sz="2000" b="1" baseline="0">
              <a:solidFill>
                <a:schemeClr val="tx1">
                  <a:lumMod val="95000"/>
                  <a:lumOff val="5000"/>
                </a:schemeClr>
              </a:solidFill>
            </a:rPr>
            <a:t>&lt; 89</a:t>
          </a:r>
          <a:r>
            <a:rPr lang="en-US" sz="2000" b="1" baseline="30000">
              <a:solidFill>
                <a:schemeClr val="tx1">
                  <a:lumMod val="95000"/>
                  <a:lumOff val="5000"/>
                </a:schemeClr>
              </a:solidFill>
            </a:rPr>
            <a:t>2</a:t>
          </a:r>
        </a:p>
        <a:p>
          <a:pPr algn="ctr"/>
          <a:endParaRPr lang="en-US" sz="1400" b="1"/>
        </a:p>
      </xdr:txBody>
    </xdr:sp>
    <xdr:clientData/>
  </xdr:twoCellAnchor>
  <xdr:twoCellAnchor>
    <xdr:from>
      <xdr:col>28</xdr:col>
      <xdr:colOff>66675</xdr:colOff>
      <xdr:row>55</xdr:row>
      <xdr:rowOff>161924</xdr:rowOff>
    </xdr:from>
    <xdr:to>
      <xdr:col>33</xdr:col>
      <xdr:colOff>475836</xdr:colOff>
      <xdr:row>63</xdr:row>
      <xdr:rowOff>38099</xdr:rowOff>
    </xdr:to>
    <xdr:sp macro="" textlink="">
      <xdr:nvSpPr>
        <xdr:cNvPr id="6" name="TextBox 5"/>
        <xdr:cNvSpPr txBox="1"/>
      </xdr:nvSpPr>
      <xdr:spPr>
        <a:xfrm>
          <a:off x="11449050" y="13001624"/>
          <a:ext cx="3533361" cy="1476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>
              <a:solidFill>
                <a:schemeClr val="accent4">
                  <a:lumMod val="50000"/>
                </a:schemeClr>
              </a:solidFill>
            </a:rPr>
            <a:t>Summary: Counting Primes </a:t>
          </a:r>
          <a:r>
            <a:rPr lang="en-US" sz="1200" b="1" u="sng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≤  89</a:t>
          </a:r>
          <a:r>
            <a:rPr lang="en-US" sz="1200" b="1" u="sng" baseline="3000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200" b="1" u="sng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= 1000</a:t>
          </a:r>
          <a:endParaRPr lang="en-US" sz="1400" b="1" u="sng">
            <a:solidFill>
              <a:schemeClr val="accent4">
                <a:lumMod val="50000"/>
              </a:schemeClr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7921 x .2666* = 2112 (Modulo 30 Domain Population)</a:t>
          </a:r>
          <a:endParaRPr lang="en-US" sz="1200">
            <a:effectLst/>
          </a:endParaRPr>
        </a:p>
        <a:p>
          <a:pPr algn="ctr"/>
          <a:r>
            <a:rPr lang="en-US" sz="1200" b="1"/>
            <a:t>1396 factorizations minus 281 (for dupes) = 1115</a:t>
          </a:r>
        </a:p>
        <a:p>
          <a:pPr algn="ctr"/>
          <a:r>
            <a:rPr lang="en-US" sz="1200" b="1"/>
            <a:t>2112 (domain population) minus 1115 = 997</a:t>
          </a:r>
        </a:p>
        <a:p>
          <a:pPr algn="ctr"/>
          <a:r>
            <a:rPr lang="en-US" sz="1200" b="1">
              <a:solidFill>
                <a:srgbClr val="C00000"/>
              </a:solidFill>
            </a:rPr>
            <a:t>997 +  3 to account for 2, 3 and 5 = 1000 = the exact</a:t>
          </a:r>
        </a:p>
        <a:p>
          <a:pPr algn="ctr"/>
          <a:r>
            <a:rPr lang="en-US" sz="1200" b="1">
              <a:solidFill>
                <a:srgbClr val="C00000"/>
              </a:solidFill>
            </a:rPr>
            <a:t>number of primes ≤ 7921 or</a:t>
          </a:r>
          <a:r>
            <a:rPr lang="en-US" sz="1200" b="1" baseline="0">
              <a:solidFill>
                <a:srgbClr val="C00000"/>
              </a:solidFill>
            </a:rPr>
            <a:t> 89</a:t>
          </a:r>
          <a:r>
            <a:rPr lang="en-US" sz="1200" b="1" baseline="30000">
              <a:solidFill>
                <a:srgbClr val="C00000"/>
              </a:solidFill>
            </a:rPr>
            <a:t>2</a:t>
          </a:r>
        </a:p>
        <a:p>
          <a:pPr algn="ctr"/>
          <a:r>
            <a:rPr lang="en-US" sz="1600" b="1" baseline="30000">
              <a:solidFill>
                <a:schemeClr val="tx2">
                  <a:lumMod val="50000"/>
                </a:schemeClr>
              </a:solidFill>
            </a:rPr>
            <a:t>*ratio of n not divisible by 2, 3, or 5 to natural numbers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19"/>
  <sheetViews>
    <sheetView showGridLines="0" showRowColHeaders="0" tabSelected="1" zoomScale="85" zoomScaleNormal="85" workbookViewId="0">
      <pane ySplit="2" topLeftCell="A3" activePane="bottomLeft" state="frozen"/>
      <selection activeCell="D1" sqref="D1"/>
      <selection pane="bottomLeft" activeCell="C246" sqref="C246"/>
    </sheetView>
  </sheetViews>
  <sheetFormatPr defaultRowHeight="15.75" x14ac:dyDescent="0.25"/>
  <cols>
    <col min="1" max="1" width="18.7109375" customWidth="1"/>
    <col min="2" max="2" width="10" style="78" customWidth="1"/>
    <col min="3" max="3" width="6.85546875" style="100" customWidth="1"/>
    <col min="4" max="4" width="1" customWidth="1"/>
    <col min="5" max="13" width="6" style="80" customWidth="1"/>
    <col min="14" max="29" width="6" style="74" customWidth="1"/>
    <col min="30" max="30" width="6.28515625" style="191" customWidth="1"/>
    <col min="31" max="31" width="0.7109375" customWidth="1"/>
  </cols>
  <sheetData>
    <row r="1" spans="1:30" s="73" customFormat="1" ht="17.25" x14ac:dyDescent="0.25">
      <c r="B1" s="78"/>
      <c r="C1" s="78" t="s">
        <v>9368</v>
      </c>
      <c r="D1" s="127"/>
      <c r="E1" s="174" t="s">
        <v>207</v>
      </c>
      <c r="F1" s="175" t="s">
        <v>207</v>
      </c>
      <c r="G1" s="175" t="s">
        <v>207</v>
      </c>
      <c r="H1" s="175" t="s">
        <v>207</v>
      </c>
      <c r="I1" s="175" t="s">
        <v>207</v>
      </c>
      <c r="J1" s="175" t="s">
        <v>207</v>
      </c>
      <c r="K1" s="175" t="s">
        <v>207</v>
      </c>
      <c r="L1" s="175" t="s">
        <v>207</v>
      </c>
      <c r="M1" s="175" t="s">
        <v>207</v>
      </c>
      <c r="N1" s="175" t="s">
        <v>207</v>
      </c>
      <c r="O1" s="175" t="s">
        <v>207</v>
      </c>
      <c r="P1" s="175" t="s">
        <v>207</v>
      </c>
      <c r="Q1" s="176" t="s">
        <v>208</v>
      </c>
      <c r="R1" s="175" t="s">
        <v>207</v>
      </c>
      <c r="S1" s="175" t="s">
        <v>207</v>
      </c>
      <c r="T1" s="175" t="s">
        <v>207</v>
      </c>
      <c r="U1" s="175" t="s">
        <v>207</v>
      </c>
      <c r="V1" s="175" t="s">
        <v>207</v>
      </c>
      <c r="W1" s="175" t="s">
        <v>207</v>
      </c>
      <c r="X1" s="176" t="s">
        <v>57</v>
      </c>
      <c r="Y1" s="175" t="s">
        <v>207</v>
      </c>
      <c r="Z1" s="175" t="s">
        <v>207</v>
      </c>
      <c r="AA1" s="175" t="s">
        <v>207</v>
      </c>
      <c r="AB1" s="176" t="s">
        <v>58</v>
      </c>
      <c r="AC1" s="177" t="s">
        <v>207</v>
      </c>
      <c r="AD1" s="221"/>
    </row>
    <row r="2" spans="1:30" s="1" customFormat="1" ht="16.5" thickBot="1" x14ac:dyDescent="0.3">
      <c r="A2" s="191" t="s">
        <v>9401</v>
      </c>
      <c r="B2" s="78"/>
      <c r="C2" s="100" t="s">
        <v>0</v>
      </c>
      <c r="D2" s="75"/>
      <c r="E2" s="178" t="s">
        <v>1</v>
      </c>
      <c r="F2" s="179" t="s">
        <v>2</v>
      </c>
      <c r="G2" s="179" t="s">
        <v>3</v>
      </c>
      <c r="H2" s="179" t="s">
        <v>4</v>
      </c>
      <c r="I2" s="179" t="s">
        <v>5</v>
      </c>
      <c r="J2" s="179" t="s">
        <v>6</v>
      </c>
      <c r="K2" s="179" t="s">
        <v>7</v>
      </c>
      <c r="L2" s="179" t="s">
        <v>8</v>
      </c>
      <c r="M2" s="179" t="s">
        <v>9</v>
      </c>
      <c r="N2" s="179" t="s">
        <v>10</v>
      </c>
      <c r="O2" s="179" t="s">
        <v>11</v>
      </c>
      <c r="P2" s="179" t="s">
        <v>12</v>
      </c>
      <c r="Q2" s="180" t="s">
        <v>13</v>
      </c>
      <c r="R2" s="179" t="s">
        <v>14</v>
      </c>
      <c r="S2" s="179" t="s">
        <v>15</v>
      </c>
      <c r="T2" s="179" t="s">
        <v>16</v>
      </c>
      <c r="U2" s="179" t="s">
        <v>17</v>
      </c>
      <c r="V2" s="179" t="s">
        <v>18</v>
      </c>
      <c r="W2" s="179" t="s">
        <v>19</v>
      </c>
      <c r="X2" s="180" t="s">
        <v>20</v>
      </c>
      <c r="Y2" s="179" t="s">
        <v>21</v>
      </c>
      <c r="Z2" s="179" t="s">
        <v>22</v>
      </c>
      <c r="AA2" s="179" t="s">
        <v>23</v>
      </c>
      <c r="AB2" s="180" t="s">
        <v>24</v>
      </c>
      <c r="AC2" s="181" t="s">
        <v>25</v>
      </c>
      <c r="AD2" s="191"/>
    </row>
    <row r="3" spans="1:30" x14ac:dyDescent="0.25">
      <c r="A3">
        <v>1</v>
      </c>
      <c r="B3" s="78" t="s">
        <v>218</v>
      </c>
      <c r="C3" s="104">
        <v>1</v>
      </c>
      <c r="D3" s="76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30" x14ac:dyDescent="0.25">
      <c r="A4">
        <f>A3+1</f>
        <v>2</v>
      </c>
      <c r="B4" s="78" t="s">
        <v>207</v>
      </c>
      <c r="C4" s="101">
        <f>C3+6</f>
        <v>7</v>
      </c>
      <c r="D4" s="76"/>
      <c r="E4" s="130">
        <f>C4*7</f>
        <v>49</v>
      </c>
      <c r="F4" s="128"/>
      <c r="G4" s="128"/>
      <c r="H4" s="128"/>
      <c r="I4" s="128"/>
      <c r="J4" s="128"/>
      <c r="K4" s="128"/>
      <c r="L4" s="128"/>
      <c r="M4" s="128"/>
      <c r="N4" s="129"/>
      <c r="O4" s="129"/>
      <c r="P4" s="129"/>
      <c r="Q4" s="129"/>
      <c r="R4" s="131" t="s">
        <v>216</v>
      </c>
      <c r="S4" s="132"/>
      <c r="T4" s="132"/>
      <c r="U4" s="132"/>
      <c r="V4" s="132"/>
      <c r="W4" s="133"/>
      <c r="X4" s="133"/>
      <c r="Y4" s="133"/>
      <c r="Z4" s="134"/>
      <c r="AA4" s="134"/>
      <c r="AB4" s="129"/>
      <c r="AC4" s="129"/>
    </row>
    <row r="5" spans="1:30" ht="17.25" x14ac:dyDescent="0.25">
      <c r="A5" s="191">
        <f t="shared" ref="A5:A68" si="0">A4+1</f>
        <v>3</v>
      </c>
      <c r="B5" s="78" t="s">
        <v>207</v>
      </c>
      <c r="C5" s="101">
        <f>C4+4</f>
        <v>11</v>
      </c>
      <c r="D5" s="76"/>
      <c r="E5" s="130">
        <f t="shared" ref="E5:E68" si="1">C5*7</f>
        <v>77</v>
      </c>
      <c r="F5" s="135">
        <f>C5*11</f>
        <v>121</v>
      </c>
      <c r="G5" s="128"/>
      <c r="H5" s="128"/>
      <c r="I5" s="128"/>
      <c r="J5" s="128"/>
      <c r="K5" s="128"/>
      <c r="L5" s="128"/>
      <c r="M5" s="128"/>
      <c r="N5" s="129"/>
      <c r="O5" s="129"/>
      <c r="P5" s="129"/>
      <c r="Q5" s="129"/>
      <c r="R5" s="136"/>
      <c r="S5" s="137" t="s">
        <v>9409</v>
      </c>
      <c r="T5" s="138"/>
      <c r="U5" s="138"/>
      <c r="V5" s="138"/>
      <c r="W5" s="139"/>
      <c r="X5" s="139"/>
      <c r="Y5" s="139"/>
      <c r="Z5" s="134"/>
      <c r="AA5" s="134"/>
      <c r="AB5" s="129"/>
      <c r="AC5" s="129"/>
    </row>
    <row r="6" spans="1:30" x14ac:dyDescent="0.25">
      <c r="A6">
        <f t="shared" si="0"/>
        <v>4</v>
      </c>
      <c r="B6" s="78" t="s">
        <v>207</v>
      </c>
      <c r="C6" s="101">
        <f>C5+2</f>
        <v>13</v>
      </c>
      <c r="D6" s="76"/>
      <c r="E6" s="130">
        <f t="shared" si="1"/>
        <v>91</v>
      </c>
      <c r="F6" s="135">
        <f t="shared" ref="F6:F69" si="2">C6*11</f>
        <v>143</v>
      </c>
      <c r="G6" s="135">
        <f>C6*13</f>
        <v>169</v>
      </c>
      <c r="H6" s="128"/>
      <c r="I6" s="128"/>
      <c r="J6" s="128"/>
      <c r="K6" s="128"/>
      <c r="L6" s="128"/>
      <c r="M6" s="128"/>
      <c r="N6" s="129"/>
      <c r="O6" s="129"/>
      <c r="P6" s="129"/>
      <c r="Q6" s="129"/>
      <c r="R6" s="140"/>
      <c r="S6" s="137" t="s">
        <v>9366</v>
      </c>
      <c r="T6" s="139"/>
      <c r="U6" s="139"/>
      <c r="V6" s="139"/>
      <c r="W6" s="139"/>
      <c r="X6" s="139"/>
      <c r="Y6" s="139"/>
      <c r="Z6" s="141"/>
      <c r="AA6" s="134"/>
      <c r="AB6" s="129"/>
      <c r="AC6" s="129"/>
    </row>
    <row r="7" spans="1:30" x14ac:dyDescent="0.25">
      <c r="A7">
        <f t="shared" si="0"/>
        <v>5</v>
      </c>
      <c r="B7" s="78" t="s">
        <v>207</v>
      </c>
      <c r="C7" s="101">
        <f>C6+4</f>
        <v>17</v>
      </c>
      <c r="D7" s="76"/>
      <c r="E7" s="130">
        <f t="shared" si="1"/>
        <v>119</v>
      </c>
      <c r="F7" s="135">
        <f t="shared" si="2"/>
        <v>187</v>
      </c>
      <c r="G7" s="135">
        <f t="shared" ref="G7:G70" si="3">C7*13</f>
        <v>221</v>
      </c>
      <c r="H7" s="135">
        <f>C7*17</f>
        <v>289</v>
      </c>
      <c r="I7" s="128"/>
      <c r="J7" s="128"/>
      <c r="K7" s="128"/>
      <c r="L7" s="128"/>
      <c r="M7" s="128"/>
      <c r="N7" s="129"/>
      <c r="O7" s="129"/>
      <c r="P7" s="129"/>
      <c r="Q7" s="129"/>
      <c r="R7" s="142"/>
      <c r="S7" s="137" t="s">
        <v>9367</v>
      </c>
      <c r="T7" s="139"/>
      <c r="U7" s="139"/>
      <c r="V7" s="139"/>
      <c r="W7" s="139"/>
      <c r="X7" s="139"/>
      <c r="Y7" s="139"/>
      <c r="Z7" s="141"/>
      <c r="AA7" s="134"/>
      <c r="AB7" s="129"/>
      <c r="AC7" s="129"/>
    </row>
    <row r="8" spans="1:30" x14ac:dyDescent="0.25">
      <c r="A8">
        <f t="shared" si="0"/>
        <v>6</v>
      </c>
      <c r="B8" s="78" t="s">
        <v>207</v>
      </c>
      <c r="C8" s="101">
        <f>C7+2</f>
        <v>19</v>
      </c>
      <c r="D8" s="76"/>
      <c r="E8" s="130">
        <f t="shared" si="1"/>
        <v>133</v>
      </c>
      <c r="F8" s="135">
        <f t="shared" si="2"/>
        <v>209</v>
      </c>
      <c r="G8" s="135">
        <f t="shared" si="3"/>
        <v>247</v>
      </c>
      <c r="H8" s="135">
        <f t="shared" ref="H8:H71" si="4">C8*17</f>
        <v>323</v>
      </c>
      <c r="I8" s="135">
        <f>C8*19</f>
        <v>361</v>
      </c>
      <c r="J8" s="128"/>
      <c r="K8" s="128"/>
      <c r="L8" s="128"/>
      <c r="M8" s="128"/>
      <c r="N8" s="129"/>
      <c r="O8" s="129"/>
      <c r="P8" s="129"/>
      <c r="Q8" s="129"/>
      <c r="R8" s="143"/>
      <c r="S8" s="137" t="s">
        <v>219</v>
      </c>
      <c r="T8" s="139"/>
      <c r="U8" s="139"/>
      <c r="V8" s="139"/>
      <c r="W8" s="139"/>
      <c r="X8" s="139"/>
      <c r="Y8" s="139"/>
      <c r="Z8" s="134"/>
      <c r="AA8" s="134"/>
      <c r="AB8" s="129"/>
      <c r="AC8" s="129"/>
    </row>
    <row r="9" spans="1:30" x14ac:dyDescent="0.25">
      <c r="A9">
        <f t="shared" si="0"/>
        <v>7</v>
      </c>
      <c r="B9" s="78" t="s">
        <v>207</v>
      </c>
      <c r="C9" s="101">
        <f>C8+4</f>
        <v>23</v>
      </c>
      <c r="D9" s="76"/>
      <c r="E9" s="130">
        <f t="shared" si="1"/>
        <v>161</v>
      </c>
      <c r="F9" s="135">
        <f t="shared" si="2"/>
        <v>253</v>
      </c>
      <c r="G9" s="135">
        <f t="shared" si="3"/>
        <v>299</v>
      </c>
      <c r="H9" s="135">
        <f t="shared" si="4"/>
        <v>391</v>
      </c>
      <c r="I9" s="135">
        <f t="shared" ref="I9:I72" si="5">C9*19</f>
        <v>437</v>
      </c>
      <c r="J9" s="135">
        <f>C9*23</f>
        <v>529</v>
      </c>
      <c r="K9" s="128"/>
      <c r="L9" s="128"/>
      <c r="M9" s="128"/>
      <c r="N9" s="129"/>
      <c r="O9" s="129"/>
      <c r="P9" s="129"/>
      <c r="Q9" s="129"/>
      <c r="R9" s="144"/>
      <c r="S9" s="137" t="s">
        <v>220</v>
      </c>
      <c r="T9" s="139"/>
      <c r="U9" s="139"/>
      <c r="V9" s="139"/>
      <c r="W9" s="139"/>
      <c r="X9" s="139"/>
      <c r="Y9" s="139"/>
      <c r="Z9" s="134"/>
      <c r="AA9" s="134"/>
      <c r="AB9" s="129"/>
      <c r="AC9" s="129"/>
    </row>
    <row r="10" spans="1:30" x14ac:dyDescent="0.25">
      <c r="A10">
        <f t="shared" si="0"/>
        <v>8</v>
      </c>
      <c r="B10" s="78" t="s">
        <v>207</v>
      </c>
      <c r="C10" s="101">
        <f>C9+6</f>
        <v>29</v>
      </c>
      <c r="D10" s="76"/>
      <c r="E10" s="130">
        <f t="shared" si="1"/>
        <v>203</v>
      </c>
      <c r="F10" s="135">
        <f t="shared" si="2"/>
        <v>319</v>
      </c>
      <c r="G10" s="135">
        <f t="shared" si="3"/>
        <v>377</v>
      </c>
      <c r="H10" s="135">
        <f t="shared" si="4"/>
        <v>493</v>
      </c>
      <c r="I10" s="135">
        <f t="shared" si="5"/>
        <v>551</v>
      </c>
      <c r="J10" s="135">
        <f t="shared" ref="J10:J73" si="6">C10*23</f>
        <v>667</v>
      </c>
      <c r="K10" s="135">
        <f>C10*29</f>
        <v>841</v>
      </c>
      <c r="L10" s="128"/>
      <c r="M10" s="128"/>
      <c r="N10" s="129"/>
      <c r="O10" s="129"/>
      <c r="P10" s="129"/>
      <c r="Q10" s="129"/>
      <c r="R10" s="145"/>
      <c r="S10" s="137" t="s">
        <v>221</v>
      </c>
      <c r="T10" s="139"/>
      <c r="U10" s="139"/>
      <c r="V10" s="139"/>
      <c r="W10" s="139"/>
      <c r="X10" s="139"/>
      <c r="Y10" s="139"/>
      <c r="Z10" s="134"/>
      <c r="AA10" s="134"/>
      <c r="AB10" s="129"/>
      <c r="AC10" s="129"/>
    </row>
    <row r="11" spans="1:30" x14ac:dyDescent="0.25">
      <c r="A11">
        <f t="shared" si="0"/>
        <v>9</v>
      </c>
      <c r="B11" s="78" t="s">
        <v>207</v>
      </c>
      <c r="C11" s="101">
        <f>C10+2</f>
        <v>31</v>
      </c>
      <c r="D11" s="76"/>
      <c r="E11" s="130">
        <f t="shared" si="1"/>
        <v>217</v>
      </c>
      <c r="F11" s="135">
        <f t="shared" si="2"/>
        <v>341</v>
      </c>
      <c r="G11" s="135">
        <f t="shared" si="3"/>
        <v>403</v>
      </c>
      <c r="H11" s="135">
        <f t="shared" si="4"/>
        <v>527</v>
      </c>
      <c r="I11" s="135">
        <f t="shared" si="5"/>
        <v>589</v>
      </c>
      <c r="J11" s="135">
        <f t="shared" si="6"/>
        <v>713</v>
      </c>
      <c r="K11" s="135">
        <f t="shared" ref="K11:K74" si="7">C11*29</f>
        <v>899</v>
      </c>
      <c r="L11" s="135">
        <f>C11*31</f>
        <v>961</v>
      </c>
      <c r="M11" s="128"/>
      <c r="N11" s="129"/>
      <c r="O11" s="129"/>
      <c r="P11" s="129"/>
      <c r="Q11" s="129"/>
      <c r="R11" s="139"/>
      <c r="S11" s="138" t="s">
        <v>217</v>
      </c>
      <c r="T11" s="139"/>
      <c r="U11" s="139"/>
      <c r="V11" s="139"/>
      <c r="W11" s="139"/>
      <c r="X11" s="139"/>
      <c r="Y11" s="139"/>
      <c r="Z11" s="134"/>
      <c r="AA11" s="134"/>
      <c r="AB11" s="129"/>
      <c r="AC11" s="129"/>
    </row>
    <row r="12" spans="1:30" x14ac:dyDescent="0.25">
      <c r="A12">
        <f t="shared" si="0"/>
        <v>10</v>
      </c>
      <c r="B12" s="78" t="s">
        <v>207</v>
      </c>
      <c r="C12" s="101">
        <f>C11+6</f>
        <v>37</v>
      </c>
      <c r="D12" s="76"/>
      <c r="E12" s="130">
        <f t="shared" si="1"/>
        <v>259</v>
      </c>
      <c r="F12" s="135">
        <f t="shared" si="2"/>
        <v>407</v>
      </c>
      <c r="G12" s="135">
        <f t="shared" si="3"/>
        <v>481</v>
      </c>
      <c r="H12" s="135">
        <f t="shared" si="4"/>
        <v>629</v>
      </c>
      <c r="I12" s="135">
        <f t="shared" si="5"/>
        <v>703</v>
      </c>
      <c r="J12" s="135">
        <f t="shared" si="6"/>
        <v>851</v>
      </c>
      <c r="K12" s="135">
        <f t="shared" si="7"/>
        <v>1073</v>
      </c>
      <c r="L12" s="135">
        <f t="shared" ref="L12:L75" si="8">C12*31</f>
        <v>1147</v>
      </c>
      <c r="M12" s="135">
        <f>C12*37</f>
        <v>1369</v>
      </c>
      <c r="N12" s="129"/>
      <c r="O12" s="129"/>
      <c r="P12" s="129"/>
      <c r="Q12" s="129"/>
      <c r="R12" s="146"/>
      <c r="S12" s="147" t="s">
        <v>9369</v>
      </c>
      <c r="T12" s="128"/>
      <c r="U12" s="128"/>
      <c r="V12" s="128"/>
      <c r="W12" s="128"/>
      <c r="X12" s="129"/>
      <c r="Y12" s="129"/>
      <c r="Z12" s="156"/>
      <c r="AA12" s="157" t="s">
        <v>9370</v>
      </c>
      <c r="AB12" s="129"/>
      <c r="AC12" s="129"/>
    </row>
    <row r="13" spans="1:30" x14ac:dyDescent="0.25">
      <c r="A13">
        <f t="shared" si="0"/>
        <v>11</v>
      </c>
      <c r="B13" s="78" t="s">
        <v>207</v>
      </c>
      <c r="C13" s="101">
        <f>C12+4</f>
        <v>41</v>
      </c>
      <c r="D13" s="76"/>
      <c r="E13" s="130">
        <f t="shared" si="1"/>
        <v>287</v>
      </c>
      <c r="F13" s="135">
        <f t="shared" si="2"/>
        <v>451</v>
      </c>
      <c r="G13" s="135">
        <f t="shared" si="3"/>
        <v>533</v>
      </c>
      <c r="H13" s="135">
        <f t="shared" si="4"/>
        <v>697</v>
      </c>
      <c r="I13" s="135">
        <f t="shared" si="5"/>
        <v>779</v>
      </c>
      <c r="J13" s="135">
        <f t="shared" si="6"/>
        <v>943</v>
      </c>
      <c r="K13" s="135">
        <f t="shared" si="7"/>
        <v>1189</v>
      </c>
      <c r="L13" s="135">
        <f t="shared" si="8"/>
        <v>1271</v>
      </c>
      <c r="M13" s="135">
        <f t="shared" ref="M13:M74" si="9">C13*37</f>
        <v>1517</v>
      </c>
      <c r="N13" s="135">
        <f>C13*41</f>
        <v>1681</v>
      </c>
      <c r="O13" s="129"/>
      <c r="P13" s="129"/>
      <c r="Q13" s="129"/>
      <c r="R13" s="129"/>
      <c r="S13" s="148" t="s">
        <v>9402</v>
      </c>
      <c r="T13" s="149"/>
      <c r="U13" s="149"/>
      <c r="V13" s="150"/>
      <c r="W13" s="150"/>
      <c r="X13" s="150"/>
      <c r="Y13" s="150"/>
      <c r="Z13" s="150"/>
      <c r="AA13" s="150"/>
      <c r="AB13" s="211"/>
      <c r="AC13" s="129"/>
    </row>
    <row r="14" spans="1:30" x14ac:dyDescent="0.25">
      <c r="A14">
        <f t="shared" si="0"/>
        <v>12</v>
      </c>
      <c r="B14" s="78" t="s">
        <v>207</v>
      </c>
      <c r="C14" s="101">
        <f>C13+2</f>
        <v>43</v>
      </c>
      <c r="D14" s="76"/>
      <c r="E14" s="130">
        <f t="shared" si="1"/>
        <v>301</v>
      </c>
      <c r="F14" s="135">
        <f t="shared" si="2"/>
        <v>473</v>
      </c>
      <c r="G14" s="135">
        <f t="shared" si="3"/>
        <v>559</v>
      </c>
      <c r="H14" s="135">
        <f t="shared" si="4"/>
        <v>731</v>
      </c>
      <c r="I14" s="135">
        <f t="shared" si="5"/>
        <v>817</v>
      </c>
      <c r="J14" s="135">
        <f t="shared" si="6"/>
        <v>989</v>
      </c>
      <c r="K14" s="135">
        <f t="shared" si="7"/>
        <v>1247</v>
      </c>
      <c r="L14" s="135">
        <f t="shared" si="8"/>
        <v>1333</v>
      </c>
      <c r="M14" s="135">
        <f t="shared" si="9"/>
        <v>1591</v>
      </c>
      <c r="N14" s="135">
        <f t="shared" ref="N14:N67" si="10">C14*41</f>
        <v>1763</v>
      </c>
      <c r="O14" s="135">
        <f>C14*43</f>
        <v>1849</v>
      </c>
      <c r="P14" s="129"/>
      <c r="Q14" s="129"/>
      <c r="R14" s="129"/>
      <c r="S14" s="151" t="s">
        <v>9357</v>
      </c>
      <c r="T14" s="149"/>
      <c r="U14" s="149"/>
      <c r="V14" s="149"/>
      <c r="W14" s="149"/>
      <c r="X14" s="149"/>
      <c r="Y14" s="149"/>
      <c r="Z14" s="149"/>
      <c r="AA14" s="149"/>
      <c r="AB14" s="212"/>
      <c r="AC14" s="129"/>
    </row>
    <row r="15" spans="1:30" x14ac:dyDescent="0.25">
      <c r="A15">
        <f t="shared" si="0"/>
        <v>13</v>
      </c>
      <c r="B15" s="78" t="s">
        <v>207</v>
      </c>
      <c r="C15" s="101">
        <f>C14+4</f>
        <v>47</v>
      </c>
      <c r="D15" s="76"/>
      <c r="E15" s="130">
        <f t="shared" si="1"/>
        <v>329</v>
      </c>
      <c r="F15" s="135">
        <f t="shared" si="2"/>
        <v>517</v>
      </c>
      <c r="G15" s="135">
        <f t="shared" si="3"/>
        <v>611</v>
      </c>
      <c r="H15" s="135">
        <f t="shared" si="4"/>
        <v>799</v>
      </c>
      <c r="I15" s="135">
        <f t="shared" si="5"/>
        <v>893</v>
      </c>
      <c r="J15" s="135">
        <f t="shared" si="6"/>
        <v>1081</v>
      </c>
      <c r="K15" s="135">
        <f t="shared" si="7"/>
        <v>1363</v>
      </c>
      <c r="L15" s="135">
        <f t="shared" si="8"/>
        <v>1457</v>
      </c>
      <c r="M15" s="135">
        <f t="shared" si="9"/>
        <v>1739</v>
      </c>
      <c r="N15" s="135">
        <f t="shared" si="10"/>
        <v>1927</v>
      </c>
      <c r="O15" s="135">
        <f t="shared" ref="O15:O64" si="11">C15*43</f>
        <v>2021</v>
      </c>
      <c r="P15" s="135">
        <f>C15*47</f>
        <v>2209</v>
      </c>
      <c r="Q15" s="129"/>
      <c r="R15" s="129"/>
      <c r="S15" s="151" t="s">
        <v>9410</v>
      </c>
      <c r="T15" s="149"/>
      <c r="U15" s="149"/>
      <c r="V15" s="149"/>
      <c r="W15" s="149"/>
      <c r="X15" s="149"/>
      <c r="Y15" s="149"/>
      <c r="Z15" s="149"/>
      <c r="AA15" s="149"/>
      <c r="AB15" s="212"/>
      <c r="AC15" s="129"/>
    </row>
    <row r="16" spans="1:30" ht="17.25" x14ac:dyDescent="0.25">
      <c r="A16">
        <f t="shared" si="0"/>
        <v>14</v>
      </c>
      <c r="B16" s="79" t="s">
        <v>208</v>
      </c>
      <c r="C16" s="102">
        <f>C15+2</f>
        <v>49</v>
      </c>
      <c r="D16" s="76"/>
      <c r="E16" s="135">
        <f t="shared" si="1"/>
        <v>343</v>
      </c>
      <c r="F16" s="152">
        <f t="shared" si="2"/>
        <v>539</v>
      </c>
      <c r="G16" s="152">
        <f t="shared" si="3"/>
        <v>637</v>
      </c>
      <c r="H16" s="152">
        <f t="shared" si="4"/>
        <v>833</v>
      </c>
      <c r="I16" s="152">
        <f t="shared" si="5"/>
        <v>931</v>
      </c>
      <c r="J16" s="152">
        <f t="shared" si="6"/>
        <v>1127</v>
      </c>
      <c r="K16" s="152">
        <f t="shared" si="7"/>
        <v>1421</v>
      </c>
      <c r="L16" s="152">
        <f t="shared" si="8"/>
        <v>1519</v>
      </c>
      <c r="M16" s="152">
        <f t="shared" si="9"/>
        <v>1813</v>
      </c>
      <c r="N16" s="152">
        <f t="shared" si="10"/>
        <v>2009</v>
      </c>
      <c r="O16" s="152">
        <f t="shared" si="11"/>
        <v>2107</v>
      </c>
      <c r="P16" s="152">
        <f t="shared" ref="P16:P58" si="12">C16*47</f>
        <v>2303</v>
      </c>
      <c r="Q16" s="152">
        <f>C16*49</f>
        <v>2401</v>
      </c>
      <c r="R16" s="129"/>
      <c r="S16" s="129"/>
      <c r="T16" s="151" t="s">
        <v>9411</v>
      </c>
      <c r="U16" s="149"/>
      <c r="V16" s="149"/>
      <c r="W16" s="149"/>
      <c r="X16" s="149"/>
      <c r="Y16" s="149"/>
      <c r="Z16" s="149"/>
      <c r="AA16" s="149"/>
      <c r="AB16" s="212"/>
      <c r="AC16" s="129"/>
    </row>
    <row r="17" spans="1:29" x14ac:dyDescent="0.25">
      <c r="A17">
        <f t="shared" si="0"/>
        <v>15</v>
      </c>
      <c r="B17" s="78" t="s">
        <v>207</v>
      </c>
      <c r="C17" s="101">
        <f>C16+4</f>
        <v>53</v>
      </c>
      <c r="D17" s="76"/>
      <c r="E17" s="130">
        <f t="shared" si="1"/>
        <v>371</v>
      </c>
      <c r="F17" s="135">
        <f t="shared" si="2"/>
        <v>583</v>
      </c>
      <c r="G17" s="135">
        <f t="shared" si="3"/>
        <v>689</v>
      </c>
      <c r="H17" s="135">
        <f t="shared" si="4"/>
        <v>901</v>
      </c>
      <c r="I17" s="135">
        <f t="shared" si="5"/>
        <v>1007</v>
      </c>
      <c r="J17" s="135">
        <f t="shared" si="6"/>
        <v>1219</v>
      </c>
      <c r="K17" s="135">
        <f t="shared" si="7"/>
        <v>1537</v>
      </c>
      <c r="L17" s="135">
        <f t="shared" si="8"/>
        <v>1643</v>
      </c>
      <c r="M17" s="135">
        <f t="shared" si="9"/>
        <v>1961</v>
      </c>
      <c r="N17" s="135">
        <f t="shared" si="10"/>
        <v>2173</v>
      </c>
      <c r="O17" s="135">
        <f t="shared" si="11"/>
        <v>2279</v>
      </c>
      <c r="P17" s="135">
        <f t="shared" si="12"/>
        <v>2491</v>
      </c>
      <c r="Q17" s="152">
        <f t="shared" ref="Q17:Q53" si="13">C17*49</f>
        <v>2597</v>
      </c>
      <c r="R17" s="135">
        <f>C17*53</f>
        <v>2809</v>
      </c>
      <c r="S17" s="129"/>
      <c r="T17" s="141"/>
      <c r="U17" s="151" t="s">
        <v>9403</v>
      </c>
      <c r="V17" s="149"/>
      <c r="W17" s="149"/>
      <c r="X17" s="149"/>
      <c r="Y17" s="149"/>
      <c r="Z17" s="149"/>
      <c r="AA17" s="149"/>
      <c r="AB17" s="212"/>
      <c r="AC17" s="129"/>
    </row>
    <row r="18" spans="1:29" x14ac:dyDescent="0.25">
      <c r="A18">
        <f t="shared" si="0"/>
        <v>16</v>
      </c>
      <c r="B18" s="78" t="s">
        <v>207</v>
      </c>
      <c r="C18" s="101">
        <f>C17+6</f>
        <v>59</v>
      </c>
      <c r="D18" s="76"/>
      <c r="E18" s="130">
        <f t="shared" si="1"/>
        <v>413</v>
      </c>
      <c r="F18" s="135">
        <f t="shared" si="2"/>
        <v>649</v>
      </c>
      <c r="G18" s="135">
        <f t="shared" si="3"/>
        <v>767</v>
      </c>
      <c r="H18" s="135">
        <f t="shared" si="4"/>
        <v>1003</v>
      </c>
      <c r="I18" s="135">
        <f t="shared" si="5"/>
        <v>1121</v>
      </c>
      <c r="J18" s="135">
        <f t="shared" si="6"/>
        <v>1357</v>
      </c>
      <c r="K18" s="135">
        <f t="shared" si="7"/>
        <v>1711</v>
      </c>
      <c r="L18" s="135">
        <f t="shared" si="8"/>
        <v>1829</v>
      </c>
      <c r="M18" s="135">
        <f t="shared" si="9"/>
        <v>2183</v>
      </c>
      <c r="N18" s="135">
        <f t="shared" si="10"/>
        <v>2419</v>
      </c>
      <c r="O18" s="135">
        <f t="shared" si="11"/>
        <v>2537</v>
      </c>
      <c r="P18" s="135">
        <f t="shared" si="12"/>
        <v>2773</v>
      </c>
      <c r="Q18" s="152">
        <f t="shared" si="13"/>
        <v>2891</v>
      </c>
      <c r="R18" s="135">
        <f t="shared" ref="R18:R52" si="14">C18*53</f>
        <v>3127</v>
      </c>
      <c r="S18" s="135">
        <f>C18*59</f>
        <v>3481</v>
      </c>
      <c r="T18" s="129"/>
      <c r="U18" s="129"/>
      <c r="V18" s="129"/>
      <c r="W18" s="129"/>
      <c r="X18" s="129"/>
      <c r="Y18" s="129"/>
      <c r="Z18" s="129"/>
      <c r="AA18" s="129"/>
      <c r="AB18" s="129"/>
      <c r="AC18" s="129"/>
    </row>
    <row r="19" spans="1:29" x14ac:dyDescent="0.25">
      <c r="A19">
        <f t="shared" si="0"/>
        <v>17</v>
      </c>
      <c r="B19" s="78" t="s">
        <v>207</v>
      </c>
      <c r="C19" s="101">
        <f>C18+2</f>
        <v>61</v>
      </c>
      <c r="D19" s="76"/>
      <c r="E19" s="130">
        <f t="shared" si="1"/>
        <v>427</v>
      </c>
      <c r="F19" s="135">
        <f t="shared" si="2"/>
        <v>671</v>
      </c>
      <c r="G19" s="135">
        <f t="shared" si="3"/>
        <v>793</v>
      </c>
      <c r="H19" s="135">
        <f t="shared" si="4"/>
        <v>1037</v>
      </c>
      <c r="I19" s="135">
        <f t="shared" si="5"/>
        <v>1159</v>
      </c>
      <c r="J19" s="135">
        <f t="shared" si="6"/>
        <v>1403</v>
      </c>
      <c r="K19" s="135">
        <f t="shared" si="7"/>
        <v>1769</v>
      </c>
      <c r="L19" s="135">
        <f t="shared" si="8"/>
        <v>1891</v>
      </c>
      <c r="M19" s="135">
        <f t="shared" si="9"/>
        <v>2257</v>
      </c>
      <c r="N19" s="135">
        <f t="shared" si="10"/>
        <v>2501</v>
      </c>
      <c r="O19" s="135">
        <f t="shared" si="11"/>
        <v>2623</v>
      </c>
      <c r="P19" s="135">
        <f t="shared" si="12"/>
        <v>2867</v>
      </c>
      <c r="Q19" s="152">
        <f t="shared" si="13"/>
        <v>2989</v>
      </c>
      <c r="R19" s="135">
        <f t="shared" si="14"/>
        <v>3233</v>
      </c>
      <c r="S19" s="135">
        <f t="shared" ref="S19:S48" si="15">C19*59</f>
        <v>3599</v>
      </c>
      <c r="T19" s="135">
        <f>C19*61</f>
        <v>3721</v>
      </c>
      <c r="U19" s="129"/>
      <c r="V19" s="129"/>
      <c r="W19" s="129"/>
      <c r="X19" s="129"/>
      <c r="Y19" s="129"/>
      <c r="Z19" s="129"/>
      <c r="AA19" s="129"/>
      <c r="AB19" s="129"/>
      <c r="AC19" s="129"/>
    </row>
    <row r="20" spans="1:29" x14ac:dyDescent="0.25">
      <c r="A20">
        <f t="shared" si="0"/>
        <v>18</v>
      </c>
      <c r="B20" s="78" t="s">
        <v>207</v>
      </c>
      <c r="C20" s="101">
        <f>C19+6</f>
        <v>67</v>
      </c>
      <c r="D20" s="76"/>
      <c r="E20" s="130">
        <f t="shared" si="1"/>
        <v>469</v>
      </c>
      <c r="F20" s="135">
        <f t="shared" si="2"/>
        <v>737</v>
      </c>
      <c r="G20" s="135">
        <f t="shared" si="3"/>
        <v>871</v>
      </c>
      <c r="H20" s="135">
        <f t="shared" si="4"/>
        <v>1139</v>
      </c>
      <c r="I20" s="135">
        <f t="shared" si="5"/>
        <v>1273</v>
      </c>
      <c r="J20" s="135">
        <f t="shared" si="6"/>
        <v>1541</v>
      </c>
      <c r="K20" s="135">
        <f t="shared" si="7"/>
        <v>1943</v>
      </c>
      <c r="L20" s="135">
        <f t="shared" si="8"/>
        <v>2077</v>
      </c>
      <c r="M20" s="135">
        <f t="shared" si="9"/>
        <v>2479</v>
      </c>
      <c r="N20" s="135">
        <f t="shared" si="10"/>
        <v>2747</v>
      </c>
      <c r="O20" s="135">
        <f t="shared" si="11"/>
        <v>2881</v>
      </c>
      <c r="P20" s="135">
        <f t="shared" si="12"/>
        <v>3149</v>
      </c>
      <c r="Q20" s="152">
        <f t="shared" si="13"/>
        <v>3283</v>
      </c>
      <c r="R20" s="135">
        <f t="shared" si="14"/>
        <v>3551</v>
      </c>
      <c r="S20" s="135">
        <f t="shared" si="15"/>
        <v>3953</v>
      </c>
      <c r="T20" s="135">
        <f t="shared" ref="T20:T45" si="16">C20*61</f>
        <v>4087</v>
      </c>
      <c r="U20" s="135">
        <f>C20*67</f>
        <v>4489</v>
      </c>
      <c r="V20" s="129"/>
      <c r="W20" s="129"/>
      <c r="X20" s="129"/>
      <c r="Y20" s="129"/>
      <c r="Z20" s="129"/>
      <c r="AA20" s="129"/>
      <c r="AB20" s="129"/>
      <c r="AC20" s="129"/>
    </row>
    <row r="21" spans="1:29" x14ac:dyDescent="0.25">
      <c r="A21">
        <f t="shared" si="0"/>
        <v>19</v>
      </c>
      <c r="B21" s="78" t="s">
        <v>207</v>
      </c>
      <c r="C21" s="101">
        <f>C20+4</f>
        <v>71</v>
      </c>
      <c r="D21" s="76"/>
      <c r="E21" s="130">
        <f t="shared" si="1"/>
        <v>497</v>
      </c>
      <c r="F21" s="135">
        <f t="shared" si="2"/>
        <v>781</v>
      </c>
      <c r="G21" s="135">
        <f t="shared" si="3"/>
        <v>923</v>
      </c>
      <c r="H21" s="135">
        <f t="shared" si="4"/>
        <v>1207</v>
      </c>
      <c r="I21" s="135">
        <f t="shared" si="5"/>
        <v>1349</v>
      </c>
      <c r="J21" s="135">
        <f t="shared" si="6"/>
        <v>1633</v>
      </c>
      <c r="K21" s="135">
        <f t="shared" si="7"/>
        <v>2059</v>
      </c>
      <c r="L21" s="135">
        <f t="shared" si="8"/>
        <v>2201</v>
      </c>
      <c r="M21" s="135">
        <f t="shared" si="9"/>
        <v>2627</v>
      </c>
      <c r="N21" s="135">
        <f t="shared" si="10"/>
        <v>2911</v>
      </c>
      <c r="O21" s="135">
        <f t="shared" si="11"/>
        <v>3053</v>
      </c>
      <c r="P21" s="135">
        <f t="shared" si="12"/>
        <v>3337</v>
      </c>
      <c r="Q21" s="152">
        <f t="shared" si="13"/>
        <v>3479</v>
      </c>
      <c r="R21" s="135">
        <f t="shared" si="14"/>
        <v>3763</v>
      </c>
      <c r="S21" s="135">
        <f t="shared" si="15"/>
        <v>4189</v>
      </c>
      <c r="T21" s="135">
        <f t="shared" si="16"/>
        <v>4331</v>
      </c>
      <c r="U21" s="135">
        <f t="shared" ref="U21:U42" si="17">C21*67</f>
        <v>4757</v>
      </c>
      <c r="V21" s="135">
        <f>C21*71</f>
        <v>5041</v>
      </c>
      <c r="W21" s="129"/>
      <c r="X21" s="129"/>
      <c r="Y21" s="129"/>
      <c r="Z21" s="129"/>
      <c r="AA21" s="129"/>
      <c r="AB21" s="129"/>
      <c r="AC21" s="129"/>
    </row>
    <row r="22" spans="1:29" x14ac:dyDescent="0.25">
      <c r="A22">
        <f t="shared" si="0"/>
        <v>20</v>
      </c>
      <c r="B22" s="78" t="s">
        <v>207</v>
      </c>
      <c r="C22" s="101">
        <f>C21+2</f>
        <v>73</v>
      </c>
      <c r="D22" s="76"/>
      <c r="E22" s="130">
        <f t="shared" si="1"/>
        <v>511</v>
      </c>
      <c r="F22" s="135">
        <f t="shared" si="2"/>
        <v>803</v>
      </c>
      <c r="G22" s="135">
        <f t="shared" si="3"/>
        <v>949</v>
      </c>
      <c r="H22" s="135">
        <f t="shared" si="4"/>
        <v>1241</v>
      </c>
      <c r="I22" s="135">
        <f t="shared" si="5"/>
        <v>1387</v>
      </c>
      <c r="J22" s="135">
        <f t="shared" si="6"/>
        <v>1679</v>
      </c>
      <c r="K22" s="135">
        <f t="shared" si="7"/>
        <v>2117</v>
      </c>
      <c r="L22" s="135">
        <f t="shared" si="8"/>
        <v>2263</v>
      </c>
      <c r="M22" s="135">
        <f t="shared" si="9"/>
        <v>2701</v>
      </c>
      <c r="N22" s="135">
        <f t="shared" si="10"/>
        <v>2993</v>
      </c>
      <c r="O22" s="135">
        <f t="shared" si="11"/>
        <v>3139</v>
      </c>
      <c r="P22" s="135">
        <f t="shared" si="12"/>
        <v>3431</v>
      </c>
      <c r="Q22" s="152">
        <f t="shared" si="13"/>
        <v>3577</v>
      </c>
      <c r="R22" s="135">
        <f t="shared" si="14"/>
        <v>3869</v>
      </c>
      <c r="S22" s="135">
        <f t="shared" si="15"/>
        <v>4307</v>
      </c>
      <c r="T22" s="135">
        <f t="shared" si="16"/>
        <v>4453</v>
      </c>
      <c r="U22" s="135">
        <f t="shared" si="17"/>
        <v>4891</v>
      </c>
      <c r="V22" s="135">
        <f t="shared" ref="V22:V40" si="18">C22*71</f>
        <v>5183</v>
      </c>
      <c r="W22" s="135">
        <f>C22*73</f>
        <v>5329</v>
      </c>
      <c r="X22" s="129"/>
      <c r="Y22" s="129"/>
      <c r="Z22" s="129"/>
      <c r="AA22" s="129"/>
      <c r="AB22" s="129"/>
      <c r="AC22" s="129"/>
    </row>
    <row r="23" spans="1:29" x14ac:dyDescent="0.25">
      <c r="A23">
        <f t="shared" si="0"/>
        <v>21</v>
      </c>
      <c r="B23" s="79" t="s">
        <v>57</v>
      </c>
      <c r="C23" s="102">
        <f>C22+4</f>
        <v>77</v>
      </c>
      <c r="D23" s="76"/>
      <c r="E23" s="153">
        <f t="shared" si="1"/>
        <v>539</v>
      </c>
      <c r="F23" s="152">
        <f t="shared" si="2"/>
        <v>847</v>
      </c>
      <c r="G23" s="154">
        <f t="shared" si="3"/>
        <v>1001</v>
      </c>
      <c r="H23" s="154">
        <f t="shared" si="4"/>
        <v>1309</v>
      </c>
      <c r="I23" s="154">
        <f t="shared" si="5"/>
        <v>1463</v>
      </c>
      <c r="J23" s="154">
        <f t="shared" si="6"/>
        <v>1771</v>
      </c>
      <c r="K23" s="154">
        <f t="shared" si="7"/>
        <v>2233</v>
      </c>
      <c r="L23" s="154">
        <f t="shared" si="8"/>
        <v>2387</v>
      </c>
      <c r="M23" s="154">
        <f t="shared" si="9"/>
        <v>2849</v>
      </c>
      <c r="N23" s="154">
        <f t="shared" si="10"/>
        <v>3157</v>
      </c>
      <c r="O23" s="154">
        <f t="shared" si="11"/>
        <v>3311</v>
      </c>
      <c r="P23" s="154">
        <f t="shared" si="12"/>
        <v>3619</v>
      </c>
      <c r="Q23" s="154">
        <f t="shared" si="13"/>
        <v>3773</v>
      </c>
      <c r="R23" s="154">
        <f t="shared" si="14"/>
        <v>4081</v>
      </c>
      <c r="S23" s="154">
        <f t="shared" si="15"/>
        <v>4543</v>
      </c>
      <c r="T23" s="154">
        <f t="shared" si="16"/>
        <v>4697</v>
      </c>
      <c r="U23" s="154">
        <f t="shared" si="17"/>
        <v>5159</v>
      </c>
      <c r="V23" s="154">
        <f t="shared" si="18"/>
        <v>5467</v>
      </c>
      <c r="W23" s="154">
        <f t="shared" ref="W23:W38" si="19">C23*73</f>
        <v>5621</v>
      </c>
      <c r="X23" s="155">
        <f>C23*77</f>
        <v>5929</v>
      </c>
      <c r="Y23" s="129"/>
      <c r="Z23" s="129"/>
      <c r="AA23" s="129"/>
      <c r="AB23" s="129"/>
      <c r="AC23" s="129"/>
    </row>
    <row r="24" spans="1:29" x14ac:dyDescent="0.25">
      <c r="A24">
        <f t="shared" si="0"/>
        <v>22</v>
      </c>
      <c r="B24" s="78" t="s">
        <v>207</v>
      </c>
      <c r="C24" s="101">
        <f>C23+2</f>
        <v>79</v>
      </c>
      <c r="D24" s="76"/>
      <c r="E24" s="130">
        <f t="shared" si="1"/>
        <v>553</v>
      </c>
      <c r="F24" s="135">
        <f t="shared" si="2"/>
        <v>869</v>
      </c>
      <c r="G24" s="135">
        <f t="shared" si="3"/>
        <v>1027</v>
      </c>
      <c r="H24" s="135">
        <f t="shared" si="4"/>
        <v>1343</v>
      </c>
      <c r="I24" s="135">
        <f t="shared" si="5"/>
        <v>1501</v>
      </c>
      <c r="J24" s="135">
        <f t="shared" si="6"/>
        <v>1817</v>
      </c>
      <c r="K24" s="135">
        <f t="shared" si="7"/>
        <v>2291</v>
      </c>
      <c r="L24" s="135">
        <f t="shared" si="8"/>
        <v>2449</v>
      </c>
      <c r="M24" s="135">
        <f t="shared" si="9"/>
        <v>2923</v>
      </c>
      <c r="N24" s="135">
        <f t="shared" si="10"/>
        <v>3239</v>
      </c>
      <c r="O24" s="135">
        <f t="shared" si="11"/>
        <v>3397</v>
      </c>
      <c r="P24" s="135">
        <f t="shared" si="12"/>
        <v>3713</v>
      </c>
      <c r="Q24" s="152">
        <f t="shared" si="13"/>
        <v>3871</v>
      </c>
      <c r="R24" s="135">
        <f t="shared" si="14"/>
        <v>4187</v>
      </c>
      <c r="S24" s="135">
        <f t="shared" si="15"/>
        <v>4661</v>
      </c>
      <c r="T24" s="135">
        <f t="shared" si="16"/>
        <v>4819</v>
      </c>
      <c r="U24" s="135">
        <f t="shared" si="17"/>
        <v>5293</v>
      </c>
      <c r="V24" s="135">
        <f t="shared" si="18"/>
        <v>5609</v>
      </c>
      <c r="W24" s="135">
        <f t="shared" si="19"/>
        <v>5767</v>
      </c>
      <c r="X24" s="154">
        <f t="shared" ref="X24:X36" si="20">C24*77</f>
        <v>6083</v>
      </c>
      <c r="Y24" s="135">
        <f>C24*79</f>
        <v>6241</v>
      </c>
      <c r="Z24" s="129"/>
      <c r="AA24" s="129"/>
      <c r="AB24" s="129"/>
      <c r="AC24" s="129"/>
    </row>
    <row r="25" spans="1:29" x14ac:dyDescent="0.25">
      <c r="A25">
        <f t="shared" si="0"/>
        <v>23</v>
      </c>
      <c r="B25" s="78" t="s">
        <v>207</v>
      </c>
      <c r="C25" s="101">
        <f>C24+4</f>
        <v>83</v>
      </c>
      <c r="D25" s="76"/>
      <c r="E25" s="130">
        <f t="shared" si="1"/>
        <v>581</v>
      </c>
      <c r="F25" s="135">
        <f t="shared" si="2"/>
        <v>913</v>
      </c>
      <c r="G25" s="135">
        <f t="shared" si="3"/>
        <v>1079</v>
      </c>
      <c r="H25" s="135">
        <f t="shared" si="4"/>
        <v>1411</v>
      </c>
      <c r="I25" s="135">
        <f t="shared" si="5"/>
        <v>1577</v>
      </c>
      <c r="J25" s="135">
        <f t="shared" si="6"/>
        <v>1909</v>
      </c>
      <c r="K25" s="135">
        <f t="shared" si="7"/>
        <v>2407</v>
      </c>
      <c r="L25" s="135">
        <f t="shared" si="8"/>
        <v>2573</v>
      </c>
      <c r="M25" s="135">
        <f t="shared" si="9"/>
        <v>3071</v>
      </c>
      <c r="N25" s="135">
        <f t="shared" si="10"/>
        <v>3403</v>
      </c>
      <c r="O25" s="135">
        <f t="shared" si="11"/>
        <v>3569</v>
      </c>
      <c r="P25" s="135">
        <f t="shared" si="12"/>
        <v>3901</v>
      </c>
      <c r="Q25" s="152">
        <f t="shared" si="13"/>
        <v>4067</v>
      </c>
      <c r="R25" s="135">
        <f t="shared" si="14"/>
        <v>4399</v>
      </c>
      <c r="S25" s="135">
        <f t="shared" si="15"/>
        <v>4897</v>
      </c>
      <c r="T25" s="135">
        <f t="shared" si="16"/>
        <v>5063</v>
      </c>
      <c r="U25" s="135">
        <f t="shared" si="17"/>
        <v>5561</v>
      </c>
      <c r="V25" s="135">
        <f t="shared" si="18"/>
        <v>5893</v>
      </c>
      <c r="W25" s="135">
        <f t="shared" si="19"/>
        <v>6059</v>
      </c>
      <c r="X25" s="154">
        <f t="shared" si="20"/>
        <v>6391</v>
      </c>
      <c r="Y25" s="135">
        <f t="shared" ref="Y25:Y35" si="21">C25*79</f>
        <v>6557</v>
      </c>
      <c r="Z25" s="135">
        <f>C25*83</f>
        <v>6889</v>
      </c>
      <c r="AA25" s="129"/>
      <c r="AB25" s="129"/>
      <c r="AC25" s="129"/>
    </row>
    <row r="26" spans="1:29" x14ac:dyDescent="0.25">
      <c r="A26">
        <f t="shared" si="0"/>
        <v>24</v>
      </c>
      <c r="B26" s="78" t="s">
        <v>207</v>
      </c>
      <c r="C26" s="101">
        <f>C25+6</f>
        <v>89</v>
      </c>
      <c r="D26" s="76"/>
      <c r="E26" s="81">
        <f t="shared" si="1"/>
        <v>623</v>
      </c>
      <c r="F26" s="97">
        <f t="shared" si="2"/>
        <v>979</v>
      </c>
      <c r="G26" s="97">
        <f t="shared" si="3"/>
        <v>1157</v>
      </c>
      <c r="H26" s="97">
        <f t="shared" si="4"/>
        <v>1513</v>
      </c>
      <c r="I26" s="97">
        <f t="shared" si="5"/>
        <v>1691</v>
      </c>
      <c r="J26" s="97">
        <f t="shared" si="6"/>
        <v>2047</v>
      </c>
      <c r="K26" s="97">
        <f t="shared" si="7"/>
        <v>2581</v>
      </c>
      <c r="L26" s="97">
        <f t="shared" si="8"/>
        <v>2759</v>
      </c>
      <c r="M26" s="97">
        <f t="shared" si="9"/>
        <v>3293</v>
      </c>
      <c r="N26" s="97">
        <f t="shared" si="10"/>
        <v>3649</v>
      </c>
      <c r="O26" s="97">
        <f t="shared" si="11"/>
        <v>3827</v>
      </c>
      <c r="P26" s="97">
        <f t="shared" si="12"/>
        <v>4183</v>
      </c>
      <c r="Q26" s="83">
        <f t="shared" si="13"/>
        <v>4361</v>
      </c>
      <c r="R26" s="97">
        <f t="shared" si="14"/>
        <v>4717</v>
      </c>
      <c r="S26" s="97">
        <f t="shared" si="15"/>
        <v>5251</v>
      </c>
      <c r="T26" s="97">
        <f t="shared" si="16"/>
        <v>5429</v>
      </c>
      <c r="U26" s="97">
        <f t="shared" si="17"/>
        <v>5963</v>
      </c>
      <c r="V26" s="97">
        <f t="shared" si="18"/>
        <v>6319</v>
      </c>
      <c r="W26" s="97">
        <f t="shared" si="19"/>
        <v>6497</v>
      </c>
      <c r="X26" s="86">
        <f t="shared" si="20"/>
        <v>6853</v>
      </c>
      <c r="Y26" s="97">
        <f t="shared" si="21"/>
        <v>7031</v>
      </c>
      <c r="Z26" s="97">
        <f t="shared" ref="Z26:Z33" si="22">C26*83</f>
        <v>7387</v>
      </c>
      <c r="AA26" s="97">
        <f>C26*89</f>
        <v>7921</v>
      </c>
    </row>
    <row r="27" spans="1:29" x14ac:dyDescent="0.25">
      <c r="A27">
        <f t="shared" si="0"/>
        <v>25</v>
      </c>
      <c r="B27" s="79" t="s">
        <v>58</v>
      </c>
      <c r="C27" s="102">
        <f>C26+2</f>
        <v>91</v>
      </c>
      <c r="D27" s="76"/>
      <c r="E27" s="84">
        <f t="shared" si="1"/>
        <v>637</v>
      </c>
      <c r="F27" s="83">
        <f t="shared" si="2"/>
        <v>1001</v>
      </c>
      <c r="G27" s="83">
        <f t="shared" si="3"/>
        <v>1183</v>
      </c>
      <c r="H27" s="86">
        <f t="shared" si="4"/>
        <v>1547</v>
      </c>
      <c r="I27" s="86">
        <f t="shared" si="5"/>
        <v>1729</v>
      </c>
      <c r="J27" s="86">
        <f t="shared" si="6"/>
        <v>2093</v>
      </c>
      <c r="K27" s="86">
        <f t="shared" si="7"/>
        <v>2639</v>
      </c>
      <c r="L27" s="86">
        <f t="shared" si="8"/>
        <v>2821</v>
      </c>
      <c r="M27" s="86">
        <f t="shared" si="9"/>
        <v>3367</v>
      </c>
      <c r="N27" s="86">
        <f t="shared" si="10"/>
        <v>3731</v>
      </c>
      <c r="O27" s="86">
        <f t="shared" si="11"/>
        <v>3913</v>
      </c>
      <c r="P27" s="86">
        <f t="shared" si="12"/>
        <v>4277</v>
      </c>
      <c r="Q27" s="86">
        <f t="shared" si="13"/>
        <v>4459</v>
      </c>
      <c r="R27" s="86">
        <f t="shared" si="14"/>
        <v>4823</v>
      </c>
      <c r="S27" s="86">
        <f t="shared" si="15"/>
        <v>5369</v>
      </c>
      <c r="T27" s="86">
        <f t="shared" si="16"/>
        <v>5551</v>
      </c>
      <c r="U27" s="86">
        <f t="shared" si="17"/>
        <v>6097</v>
      </c>
      <c r="V27" s="86">
        <f t="shared" si="18"/>
        <v>6461</v>
      </c>
      <c r="W27" s="86">
        <f t="shared" si="19"/>
        <v>6643</v>
      </c>
      <c r="X27" s="88">
        <f t="shared" si="20"/>
        <v>7007</v>
      </c>
      <c r="Y27" s="86">
        <f t="shared" si="21"/>
        <v>7189</v>
      </c>
      <c r="Z27" s="86">
        <f t="shared" si="22"/>
        <v>7553</v>
      </c>
      <c r="AA27" s="86">
        <f t="shared" ref="AA27:AA32" si="23">C27*89</f>
        <v>8099</v>
      </c>
      <c r="AB27" s="89">
        <f t="shared" ref="AB27:AB32" si="24">C27*91</f>
        <v>8281</v>
      </c>
    </row>
    <row r="28" spans="1:29" x14ac:dyDescent="0.25">
      <c r="A28">
        <f t="shared" si="0"/>
        <v>26</v>
      </c>
      <c r="B28" s="78" t="s">
        <v>207</v>
      </c>
      <c r="C28" s="101">
        <f>C27+6</f>
        <v>97</v>
      </c>
      <c r="D28" s="76"/>
      <c r="E28" s="81">
        <f t="shared" si="1"/>
        <v>679</v>
      </c>
      <c r="F28" s="97">
        <f t="shared" si="2"/>
        <v>1067</v>
      </c>
      <c r="G28" s="97">
        <f t="shared" si="3"/>
        <v>1261</v>
      </c>
      <c r="H28" s="97">
        <f t="shared" si="4"/>
        <v>1649</v>
      </c>
      <c r="I28" s="97">
        <f t="shared" si="5"/>
        <v>1843</v>
      </c>
      <c r="J28" s="97">
        <f t="shared" si="6"/>
        <v>2231</v>
      </c>
      <c r="K28" s="97">
        <f t="shared" si="7"/>
        <v>2813</v>
      </c>
      <c r="L28" s="97">
        <f t="shared" si="8"/>
        <v>3007</v>
      </c>
      <c r="M28" s="97">
        <f t="shared" si="9"/>
        <v>3589</v>
      </c>
      <c r="N28" s="97">
        <f t="shared" si="10"/>
        <v>3977</v>
      </c>
      <c r="O28" s="97">
        <f t="shared" si="11"/>
        <v>4171</v>
      </c>
      <c r="P28" s="97">
        <f t="shared" si="12"/>
        <v>4559</v>
      </c>
      <c r="Q28" s="83">
        <f t="shared" si="13"/>
        <v>4753</v>
      </c>
      <c r="R28" s="97">
        <f t="shared" si="14"/>
        <v>5141</v>
      </c>
      <c r="S28" s="97">
        <f t="shared" si="15"/>
        <v>5723</v>
      </c>
      <c r="T28" s="97">
        <f t="shared" si="16"/>
        <v>5917</v>
      </c>
      <c r="U28" s="97">
        <f t="shared" si="17"/>
        <v>6499</v>
      </c>
      <c r="V28" s="97">
        <f t="shared" si="18"/>
        <v>6887</v>
      </c>
      <c r="W28" s="97">
        <f t="shared" si="19"/>
        <v>7081</v>
      </c>
      <c r="X28" s="86">
        <f t="shared" si="20"/>
        <v>7469</v>
      </c>
      <c r="Y28" s="97">
        <f t="shared" si="21"/>
        <v>7663</v>
      </c>
      <c r="Z28" s="97">
        <f t="shared" si="22"/>
        <v>8051</v>
      </c>
      <c r="AA28" s="97">
        <f t="shared" si="23"/>
        <v>8633</v>
      </c>
      <c r="AB28" s="86">
        <f t="shared" si="24"/>
        <v>8827</v>
      </c>
      <c r="AC28" s="97">
        <f>C28*97</f>
        <v>9409</v>
      </c>
    </row>
    <row r="29" spans="1:29" x14ac:dyDescent="0.25">
      <c r="A29">
        <f t="shared" si="0"/>
        <v>27</v>
      </c>
      <c r="B29" s="78" t="s">
        <v>207</v>
      </c>
      <c r="C29" s="101">
        <f>C28+4</f>
        <v>101</v>
      </c>
      <c r="D29" s="76"/>
      <c r="E29" s="81">
        <f t="shared" si="1"/>
        <v>707</v>
      </c>
      <c r="F29" s="97">
        <f t="shared" si="2"/>
        <v>1111</v>
      </c>
      <c r="G29" s="97">
        <f t="shared" si="3"/>
        <v>1313</v>
      </c>
      <c r="H29" s="97">
        <f t="shared" si="4"/>
        <v>1717</v>
      </c>
      <c r="I29" s="97">
        <f t="shared" si="5"/>
        <v>1919</v>
      </c>
      <c r="J29" s="97">
        <f t="shared" si="6"/>
        <v>2323</v>
      </c>
      <c r="K29" s="97">
        <f t="shared" si="7"/>
        <v>2929</v>
      </c>
      <c r="L29" s="97">
        <f t="shared" si="8"/>
        <v>3131</v>
      </c>
      <c r="M29" s="97">
        <f t="shared" si="9"/>
        <v>3737</v>
      </c>
      <c r="N29" s="97">
        <f t="shared" si="10"/>
        <v>4141</v>
      </c>
      <c r="O29" s="97">
        <f t="shared" si="11"/>
        <v>4343</v>
      </c>
      <c r="P29" s="97">
        <f t="shared" si="12"/>
        <v>4747</v>
      </c>
      <c r="Q29" s="83">
        <f t="shared" si="13"/>
        <v>4949</v>
      </c>
      <c r="R29" s="97">
        <f t="shared" si="14"/>
        <v>5353</v>
      </c>
      <c r="S29" s="97">
        <f t="shared" si="15"/>
        <v>5959</v>
      </c>
      <c r="T29" s="97">
        <f t="shared" si="16"/>
        <v>6161</v>
      </c>
      <c r="U29" s="97">
        <f t="shared" si="17"/>
        <v>6767</v>
      </c>
      <c r="V29" s="97">
        <f t="shared" si="18"/>
        <v>7171</v>
      </c>
      <c r="W29" s="97">
        <f t="shared" si="19"/>
        <v>7373</v>
      </c>
      <c r="X29" s="86">
        <f t="shared" si="20"/>
        <v>7777</v>
      </c>
      <c r="Y29" s="97">
        <f t="shared" si="21"/>
        <v>7979</v>
      </c>
      <c r="Z29" s="97">
        <f t="shared" si="22"/>
        <v>8383</v>
      </c>
      <c r="AA29" s="97">
        <f t="shared" si="23"/>
        <v>8989</v>
      </c>
      <c r="AB29" s="86">
        <f t="shared" si="24"/>
        <v>9191</v>
      </c>
      <c r="AC29" s="97">
        <f>C29*97</f>
        <v>9797</v>
      </c>
    </row>
    <row r="30" spans="1:29" x14ac:dyDescent="0.25">
      <c r="A30">
        <f t="shared" si="0"/>
        <v>28</v>
      </c>
      <c r="B30" s="78" t="s">
        <v>207</v>
      </c>
      <c r="C30" s="101">
        <f>C29+2</f>
        <v>103</v>
      </c>
      <c r="D30" s="76"/>
      <c r="E30" s="81">
        <f t="shared" si="1"/>
        <v>721</v>
      </c>
      <c r="F30" s="97">
        <f t="shared" si="2"/>
        <v>1133</v>
      </c>
      <c r="G30" s="97">
        <f t="shared" si="3"/>
        <v>1339</v>
      </c>
      <c r="H30" s="97">
        <f t="shared" si="4"/>
        <v>1751</v>
      </c>
      <c r="I30" s="97">
        <f t="shared" si="5"/>
        <v>1957</v>
      </c>
      <c r="J30" s="97">
        <f t="shared" si="6"/>
        <v>2369</v>
      </c>
      <c r="K30" s="97">
        <f t="shared" si="7"/>
        <v>2987</v>
      </c>
      <c r="L30" s="97">
        <f t="shared" si="8"/>
        <v>3193</v>
      </c>
      <c r="M30" s="97">
        <f t="shared" si="9"/>
        <v>3811</v>
      </c>
      <c r="N30" s="97">
        <f t="shared" si="10"/>
        <v>4223</v>
      </c>
      <c r="O30" s="97">
        <f t="shared" si="11"/>
        <v>4429</v>
      </c>
      <c r="P30" s="97">
        <f t="shared" si="12"/>
        <v>4841</v>
      </c>
      <c r="Q30" s="83">
        <f t="shared" si="13"/>
        <v>5047</v>
      </c>
      <c r="R30" s="97">
        <f t="shared" si="14"/>
        <v>5459</v>
      </c>
      <c r="S30" s="97">
        <f t="shared" si="15"/>
        <v>6077</v>
      </c>
      <c r="T30" s="97">
        <f t="shared" si="16"/>
        <v>6283</v>
      </c>
      <c r="U30" s="97">
        <f t="shared" si="17"/>
        <v>6901</v>
      </c>
      <c r="V30" s="97">
        <f t="shared" si="18"/>
        <v>7313</v>
      </c>
      <c r="W30" s="97">
        <f t="shared" si="19"/>
        <v>7519</v>
      </c>
      <c r="X30" s="86">
        <f t="shared" si="20"/>
        <v>7931</v>
      </c>
      <c r="Y30" s="97">
        <f t="shared" si="21"/>
        <v>8137</v>
      </c>
      <c r="Z30" s="97">
        <f t="shared" si="22"/>
        <v>8549</v>
      </c>
      <c r="AA30" s="97">
        <f t="shared" si="23"/>
        <v>9167</v>
      </c>
      <c r="AB30" s="86">
        <f t="shared" si="24"/>
        <v>9373</v>
      </c>
      <c r="AC30" s="97">
        <f>C30*97</f>
        <v>9991</v>
      </c>
    </row>
    <row r="31" spans="1:29" x14ac:dyDescent="0.25">
      <c r="A31">
        <f t="shared" si="0"/>
        <v>29</v>
      </c>
      <c r="B31" s="78" t="s">
        <v>207</v>
      </c>
      <c r="C31" s="101">
        <f>C30+4</f>
        <v>107</v>
      </c>
      <c r="D31" s="76"/>
      <c r="E31" s="81">
        <f t="shared" si="1"/>
        <v>749</v>
      </c>
      <c r="F31" s="97">
        <f t="shared" si="2"/>
        <v>1177</v>
      </c>
      <c r="G31" s="97">
        <f t="shared" si="3"/>
        <v>1391</v>
      </c>
      <c r="H31" s="97">
        <f t="shared" si="4"/>
        <v>1819</v>
      </c>
      <c r="I31" s="97">
        <f t="shared" si="5"/>
        <v>2033</v>
      </c>
      <c r="J31" s="97">
        <f t="shared" si="6"/>
        <v>2461</v>
      </c>
      <c r="K31" s="97">
        <f t="shared" si="7"/>
        <v>3103</v>
      </c>
      <c r="L31" s="97">
        <f t="shared" si="8"/>
        <v>3317</v>
      </c>
      <c r="M31" s="97">
        <f t="shared" si="9"/>
        <v>3959</v>
      </c>
      <c r="N31" s="97">
        <f t="shared" si="10"/>
        <v>4387</v>
      </c>
      <c r="O31" s="97">
        <f t="shared" si="11"/>
        <v>4601</v>
      </c>
      <c r="P31" s="97">
        <f t="shared" si="12"/>
        <v>5029</v>
      </c>
      <c r="Q31" s="83">
        <f t="shared" si="13"/>
        <v>5243</v>
      </c>
      <c r="R31" s="97">
        <f t="shared" si="14"/>
        <v>5671</v>
      </c>
      <c r="S31" s="97">
        <f t="shared" si="15"/>
        <v>6313</v>
      </c>
      <c r="T31" s="97">
        <f t="shared" si="16"/>
        <v>6527</v>
      </c>
      <c r="U31" s="97">
        <f t="shared" si="17"/>
        <v>7169</v>
      </c>
      <c r="V31" s="97">
        <f t="shared" si="18"/>
        <v>7597</v>
      </c>
      <c r="W31" s="97">
        <f t="shared" si="19"/>
        <v>7811</v>
      </c>
      <c r="X31" s="86">
        <f t="shared" si="20"/>
        <v>8239</v>
      </c>
      <c r="Y31" s="97">
        <f t="shared" si="21"/>
        <v>8453</v>
      </c>
      <c r="Z31" s="97">
        <f t="shared" si="22"/>
        <v>8881</v>
      </c>
      <c r="AA31" s="97">
        <f t="shared" si="23"/>
        <v>9523</v>
      </c>
      <c r="AB31" s="86">
        <f t="shared" si="24"/>
        <v>9737</v>
      </c>
    </row>
    <row r="32" spans="1:29" x14ac:dyDescent="0.25">
      <c r="A32">
        <f t="shared" si="0"/>
        <v>30</v>
      </c>
      <c r="B32" s="78" t="s">
        <v>207</v>
      </c>
      <c r="C32" s="101">
        <f>C31+2</f>
        <v>109</v>
      </c>
      <c r="D32" s="76"/>
      <c r="E32" s="81">
        <f t="shared" si="1"/>
        <v>763</v>
      </c>
      <c r="F32" s="97">
        <f t="shared" si="2"/>
        <v>1199</v>
      </c>
      <c r="G32" s="97">
        <f t="shared" si="3"/>
        <v>1417</v>
      </c>
      <c r="H32" s="97">
        <f t="shared" si="4"/>
        <v>1853</v>
      </c>
      <c r="I32" s="97">
        <f t="shared" si="5"/>
        <v>2071</v>
      </c>
      <c r="J32" s="97">
        <f t="shared" si="6"/>
        <v>2507</v>
      </c>
      <c r="K32" s="97">
        <f t="shared" si="7"/>
        <v>3161</v>
      </c>
      <c r="L32" s="97">
        <f t="shared" si="8"/>
        <v>3379</v>
      </c>
      <c r="M32" s="97">
        <f t="shared" si="9"/>
        <v>4033</v>
      </c>
      <c r="N32" s="97">
        <f t="shared" si="10"/>
        <v>4469</v>
      </c>
      <c r="O32" s="97">
        <f t="shared" si="11"/>
        <v>4687</v>
      </c>
      <c r="P32" s="97">
        <f t="shared" si="12"/>
        <v>5123</v>
      </c>
      <c r="Q32" s="83">
        <f t="shared" si="13"/>
        <v>5341</v>
      </c>
      <c r="R32" s="97">
        <f t="shared" si="14"/>
        <v>5777</v>
      </c>
      <c r="S32" s="97">
        <f t="shared" si="15"/>
        <v>6431</v>
      </c>
      <c r="T32" s="97">
        <f t="shared" si="16"/>
        <v>6649</v>
      </c>
      <c r="U32" s="97">
        <f t="shared" si="17"/>
        <v>7303</v>
      </c>
      <c r="V32" s="97">
        <f t="shared" si="18"/>
        <v>7739</v>
      </c>
      <c r="W32" s="97">
        <f t="shared" si="19"/>
        <v>7957</v>
      </c>
      <c r="X32" s="86">
        <f t="shared" si="20"/>
        <v>8393</v>
      </c>
      <c r="Y32" s="97">
        <f t="shared" si="21"/>
        <v>8611</v>
      </c>
      <c r="Z32" s="97">
        <f t="shared" si="22"/>
        <v>9047</v>
      </c>
      <c r="AA32" s="97">
        <f t="shared" si="23"/>
        <v>9701</v>
      </c>
      <c r="AB32" s="86">
        <f t="shared" si="24"/>
        <v>9919</v>
      </c>
    </row>
    <row r="33" spans="1:26" x14ac:dyDescent="0.25">
      <c r="A33">
        <f t="shared" si="0"/>
        <v>31</v>
      </c>
      <c r="B33" s="78" t="s">
        <v>207</v>
      </c>
      <c r="C33" s="101">
        <f>C32+4</f>
        <v>113</v>
      </c>
      <c r="D33" s="76"/>
      <c r="E33" s="81">
        <f t="shared" si="1"/>
        <v>791</v>
      </c>
      <c r="F33" s="97">
        <f t="shared" si="2"/>
        <v>1243</v>
      </c>
      <c r="G33" s="97">
        <f t="shared" si="3"/>
        <v>1469</v>
      </c>
      <c r="H33" s="97">
        <f t="shared" si="4"/>
        <v>1921</v>
      </c>
      <c r="I33" s="97">
        <f t="shared" si="5"/>
        <v>2147</v>
      </c>
      <c r="J33" s="97">
        <f t="shared" si="6"/>
        <v>2599</v>
      </c>
      <c r="K33" s="97">
        <f t="shared" si="7"/>
        <v>3277</v>
      </c>
      <c r="L33" s="97">
        <f t="shared" si="8"/>
        <v>3503</v>
      </c>
      <c r="M33" s="97">
        <f t="shared" si="9"/>
        <v>4181</v>
      </c>
      <c r="N33" s="97">
        <f t="shared" si="10"/>
        <v>4633</v>
      </c>
      <c r="O33" s="97">
        <f t="shared" si="11"/>
        <v>4859</v>
      </c>
      <c r="P33" s="97">
        <f t="shared" si="12"/>
        <v>5311</v>
      </c>
      <c r="Q33" s="83">
        <f t="shared" si="13"/>
        <v>5537</v>
      </c>
      <c r="R33" s="97">
        <f t="shared" si="14"/>
        <v>5989</v>
      </c>
      <c r="S33" s="97">
        <f t="shared" si="15"/>
        <v>6667</v>
      </c>
      <c r="T33" s="97">
        <f t="shared" si="16"/>
        <v>6893</v>
      </c>
      <c r="U33" s="97">
        <f t="shared" si="17"/>
        <v>7571</v>
      </c>
      <c r="V33" s="97">
        <f t="shared" si="18"/>
        <v>8023</v>
      </c>
      <c r="W33" s="97">
        <f t="shared" si="19"/>
        <v>8249</v>
      </c>
      <c r="X33" s="86">
        <f t="shared" si="20"/>
        <v>8701</v>
      </c>
      <c r="Y33" s="97">
        <f t="shared" si="21"/>
        <v>8927</v>
      </c>
      <c r="Z33" s="97">
        <f t="shared" si="22"/>
        <v>9379</v>
      </c>
    </row>
    <row r="34" spans="1:26" ht="16.5" thickBot="1" x14ac:dyDescent="0.3">
      <c r="A34">
        <f t="shared" si="0"/>
        <v>32</v>
      </c>
      <c r="B34" s="79" t="s">
        <v>59</v>
      </c>
      <c r="C34" s="102">
        <f>C33+6</f>
        <v>119</v>
      </c>
      <c r="D34" s="76"/>
      <c r="E34" s="84">
        <f t="shared" si="1"/>
        <v>833</v>
      </c>
      <c r="F34" s="83">
        <f t="shared" si="2"/>
        <v>1309</v>
      </c>
      <c r="G34" s="83">
        <f t="shared" si="3"/>
        <v>1547</v>
      </c>
      <c r="H34" s="83">
        <f t="shared" si="4"/>
        <v>2023</v>
      </c>
      <c r="I34" s="86">
        <f t="shared" si="5"/>
        <v>2261</v>
      </c>
      <c r="J34" s="86">
        <f t="shared" si="6"/>
        <v>2737</v>
      </c>
      <c r="K34" s="86">
        <f t="shared" si="7"/>
        <v>3451</v>
      </c>
      <c r="L34" s="86">
        <f t="shared" si="8"/>
        <v>3689</v>
      </c>
      <c r="M34" s="86">
        <f t="shared" si="9"/>
        <v>4403</v>
      </c>
      <c r="N34" s="86">
        <f t="shared" si="10"/>
        <v>4879</v>
      </c>
      <c r="O34" s="86">
        <f t="shared" si="11"/>
        <v>5117</v>
      </c>
      <c r="P34" s="86">
        <f t="shared" si="12"/>
        <v>5593</v>
      </c>
      <c r="Q34" s="86">
        <f t="shared" si="13"/>
        <v>5831</v>
      </c>
      <c r="R34" s="86">
        <f t="shared" si="14"/>
        <v>6307</v>
      </c>
      <c r="S34" s="86">
        <f t="shared" si="15"/>
        <v>7021</v>
      </c>
      <c r="T34" s="86">
        <f t="shared" si="16"/>
        <v>7259</v>
      </c>
      <c r="U34" s="86">
        <f t="shared" si="17"/>
        <v>7973</v>
      </c>
      <c r="V34" s="86">
        <f t="shared" si="18"/>
        <v>8449</v>
      </c>
      <c r="W34" s="86">
        <f t="shared" si="19"/>
        <v>8687</v>
      </c>
      <c r="X34" s="88">
        <f t="shared" si="20"/>
        <v>9163</v>
      </c>
      <c r="Y34" s="86">
        <f t="shared" si="21"/>
        <v>9401</v>
      </c>
      <c r="Z34" s="86">
        <f>C34*83</f>
        <v>9877</v>
      </c>
    </row>
    <row r="35" spans="1:26" ht="18" thickBot="1" x14ac:dyDescent="0.3">
      <c r="A35">
        <f t="shared" si="0"/>
        <v>33</v>
      </c>
      <c r="B35" s="79" t="s">
        <v>209</v>
      </c>
      <c r="C35" s="102">
        <f>C34+2</f>
        <v>121</v>
      </c>
      <c r="D35" s="76"/>
      <c r="E35" s="84">
        <f t="shared" si="1"/>
        <v>847</v>
      </c>
      <c r="F35" s="98">
        <f t="shared" si="2"/>
        <v>1331</v>
      </c>
      <c r="G35" s="83">
        <f t="shared" si="3"/>
        <v>1573</v>
      </c>
      <c r="H35" s="83">
        <f t="shared" si="4"/>
        <v>2057</v>
      </c>
      <c r="I35" s="83">
        <f t="shared" si="5"/>
        <v>2299</v>
      </c>
      <c r="J35" s="83">
        <f t="shared" si="6"/>
        <v>2783</v>
      </c>
      <c r="K35" s="83">
        <f t="shared" si="7"/>
        <v>3509</v>
      </c>
      <c r="L35" s="83">
        <f t="shared" si="8"/>
        <v>3751</v>
      </c>
      <c r="M35" s="83">
        <f t="shared" si="9"/>
        <v>4477</v>
      </c>
      <c r="N35" s="83">
        <f t="shared" si="10"/>
        <v>4961</v>
      </c>
      <c r="O35" s="83">
        <f t="shared" si="11"/>
        <v>5203</v>
      </c>
      <c r="P35" s="83">
        <f t="shared" si="12"/>
        <v>5687</v>
      </c>
      <c r="Q35" s="86">
        <f t="shared" si="13"/>
        <v>5929</v>
      </c>
      <c r="R35" s="83">
        <f t="shared" si="14"/>
        <v>6413</v>
      </c>
      <c r="S35" s="83">
        <f t="shared" si="15"/>
        <v>7139</v>
      </c>
      <c r="T35" s="83">
        <f t="shared" si="16"/>
        <v>7381</v>
      </c>
      <c r="U35" s="83">
        <f t="shared" si="17"/>
        <v>8107</v>
      </c>
      <c r="V35" s="83">
        <f t="shared" si="18"/>
        <v>8591</v>
      </c>
      <c r="W35" s="83">
        <f t="shared" si="19"/>
        <v>8833</v>
      </c>
      <c r="X35" s="86">
        <f t="shared" si="20"/>
        <v>9317</v>
      </c>
      <c r="Y35" s="83">
        <f t="shared" si="21"/>
        <v>9559</v>
      </c>
    </row>
    <row r="36" spans="1:26" x14ac:dyDescent="0.25">
      <c r="A36">
        <f t="shared" si="0"/>
        <v>34</v>
      </c>
      <c r="B36" s="78" t="s">
        <v>207</v>
      </c>
      <c r="C36" s="101">
        <f>C35+6</f>
        <v>127</v>
      </c>
      <c r="D36" s="76"/>
      <c r="E36" s="81">
        <f t="shared" si="1"/>
        <v>889</v>
      </c>
      <c r="F36" s="97">
        <f t="shared" si="2"/>
        <v>1397</v>
      </c>
      <c r="G36" s="97">
        <f t="shared" si="3"/>
        <v>1651</v>
      </c>
      <c r="H36" s="97">
        <f t="shared" si="4"/>
        <v>2159</v>
      </c>
      <c r="I36" s="97">
        <f t="shared" si="5"/>
        <v>2413</v>
      </c>
      <c r="J36" s="97">
        <f t="shared" si="6"/>
        <v>2921</v>
      </c>
      <c r="K36" s="97">
        <f t="shared" si="7"/>
        <v>3683</v>
      </c>
      <c r="L36" s="97">
        <f t="shared" si="8"/>
        <v>3937</v>
      </c>
      <c r="M36" s="97">
        <f t="shared" si="9"/>
        <v>4699</v>
      </c>
      <c r="N36" s="97">
        <f t="shared" si="10"/>
        <v>5207</v>
      </c>
      <c r="O36" s="97">
        <f t="shared" si="11"/>
        <v>5461</v>
      </c>
      <c r="P36" s="97">
        <f t="shared" si="12"/>
        <v>5969</v>
      </c>
      <c r="Q36" s="83">
        <f t="shared" si="13"/>
        <v>6223</v>
      </c>
      <c r="R36" s="97">
        <f t="shared" si="14"/>
        <v>6731</v>
      </c>
      <c r="S36" s="97">
        <f t="shared" si="15"/>
        <v>7493</v>
      </c>
      <c r="T36" s="97">
        <f t="shared" si="16"/>
        <v>7747</v>
      </c>
      <c r="U36" s="97">
        <f t="shared" si="17"/>
        <v>8509</v>
      </c>
      <c r="V36" s="97">
        <f t="shared" si="18"/>
        <v>9017</v>
      </c>
      <c r="W36" s="97">
        <f t="shared" si="19"/>
        <v>9271</v>
      </c>
      <c r="X36" s="86">
        <f t="shared" si="20"/>
        <v>9779</v>
      </c>
    </row>
    <row r="37" spans="1:26" x14ac:dyDescent="0.25">
      <c r="A37">
        <f t="shared" si="0"/>
        <v>35</v>
      </c>
      <c r="B37" s="78" t="s">
        <v>207</v>
      </c>
      <c r="C37" s="101">
        <f>C36+4</f>
        <v>131</v>
      </c>
      <c r="D37" s="76"/>
      <c r="E37" s="81">
        <f t="shared" si="1"/>
        <v>917</v>
      </c>
      <c r="F37" s="97">
        <f t="shared" si="2"/>
        <v>1441</v>
      </c>
      <c r="G37" s="97">
        <f t="shared" si="3"/>
        <v>1703</v>
      </c>
      <c r="H37" s="97">
        <f t="shared" si="4"/>
        <v>2227</v>
      </c>
      <c r="I37" s="97">
        <f t="shared" si="5"/>
        <v>2489</v>
      </c>
      <c r="J37" s="97">
        <f t="shared" si="6"/>
        <v>3013</v>
      </c>
      <c r="K37" s="97">
        <f t="shared" si="7"/>
        <v>3799</v>
      </c>
      <c r="L37" s="97">
        <f t="shared" si="8"/>
        <v>4061</v>
      </c>
      <c r="M37" s="97">
        <f t="shared" si="9"/>
        <v>4847</v>
      </c>
      <c r="N37" s="97">
        <f t="shared" si="10"/>
        <v>5371</v>
      </c>
      <c r="O37" s="97">
        <f t="shared" si="11"/>
        <v>5633</v>
      </c>
      <c r="P37" s="97">
        <f t="shared" si="12"/>
        <v>6157</v>
      </c>
      <c r="Q37" s="83">
        <f t="shared" si="13"/>
        <v>6419</v>
      </c>
      <c r="R37" s="97">
        <f t="shared" si="14"/>
        <v>6943</v>
      </c>
      <c r="S37" s="97">
        <f t="shared" si="15"/>
        <v>7729</v>
      </c>
      <c r="T37" s="97">
        <f t="shared" si="16"/>
        <v>7991</v>
      </c>
      <c r="U37" s="97">
        <f t="shared" si="17"/>
        <v>8777</v>
      </c>
      <c r="V37" s="97">
        <f t="shared" si="18"/>
        <v>9301</v>
      </c>
      <c r="W37" s="97">
        <f t="shared" si="19"/>
        <v>9563</v>
      </c>
    </row>
    <row r="38" spans="1:26" x14ac:dyDescent="0.25">
      <c r="A38">
        <f t="shared" si="0"/>
        <v>36</v>
      </c>
      <c r="B38" s="79" t="s">
        <v>61</v>
      </c>
      <c r="C38" s="102">
        <f>C37+2</f>
        <v>133</v>
      </c>
      <c r="D38" s="76"/>
      <c r="E38" s="84">
        <f t="shared" si="1"/>
        <v>931</v>
      </c>
      <c r="F38" s="83">
        <f t="shared" si="2"/>
        <v>1463</v>
      </c>
      <c r="G38" s="83">
        <f t="shared" si="3"/>
        <v>1729</v>
      </c>
      <c r="H38" s="83">
        <f t="shared" si="4"/>
        <v>2261</v>
      </c>
      <c r="I38" s="83">
        <f t="shared" si="5"/>
        <v>2527</v>
      </c>
      <c r="J38" s="86">
        <f t="shared" si="6"/>
        <v>3059</v>
      </c>
      <c r="K38" s="86">
        <f t="shared" si="7"/>
        <v>3857</v>
      </c>
      <c r="L38" s="86">
        <f t="shared" si="8"/>
        <v>4123</v>
      </c>
      <c r="M38" s="86">
        <f t="shared" si="9"/>
        <v>4921</v>
      </c>
      <c r="N38" s="86">
        <f t="shared" si="10"/>
        <v>5453</v>
      </c>
      <c r="O38" s="86">
        <f t="shared" si="11"/>
        <v>5719</v>
      </c>
      <c r="P38" s="86">
        <f t="shared" si="12"/>
        <v>6251</v>
      </c>
      <c r="Q38" s="86">
        <f t="shared" si="13"/>
        <v>6517</v>
      </c>
      <c r="R38" s="86">
        <f t="shared" si="14"/>
        <v>7049</v>
      </c>
      <c r="S38" s="86">
        <f t="shared" si="15"/>
        <v>7847</v>
      </c>
      <c r="T38" s="86">
        <f t="shared" si="16"/>
        <v>8113</v>
      </c>
      <c r="U38" s="86">
        <f t="shared" si="17"/>
        <v>8911</v>
      </c>
      <c r="V38" s="86">
        <f t="shared" si="18"/>
        <v>9443</v>
      </c>
      <c r="W38" s="86">
        <f t="shared" si="19"/>
        <v>9709</v>
      </c>
    </row>
    <row r="39" spans="1:26" x14ac:dyDescent="0.25">
      <c r="A39">
        <f t="shared" si="0"/>
        <v>37</v>
      </c>
      <c r="B39" s="78" t="s">
        <v>207</v>
      </c>
      <c r="C39" s="101">
        <f>C38+4</f>
        <v>137</v>
      </c>
      <c r="D39" s="76"/>
      <c r="E39" s="81">
        <f t="shared" si="1"/>
        <v>959</v>
      </c>
      <c r="F39" s="97">
        <f t="shared" si="2"/>
        <v>1507</v>
      </c>
      <c r="G39" s="97">
        <f t="shared" si="3"/>
        <v>1781</v>
      </c>
      <c r="H39" s="97">
        <f t="shared" si="4"/>
        <v>2329</v>
      </c>
      <c r="I39" s="97">
        <f t="shared" si="5"/>
        <v>2603</v>
      </c>
      <c r="J39" s="97">
        <f t="shared" si="6"/>
        <v>3151</v>
      </c>
      <c r="K39" s="97">
        <f t="shared" si="7"/>
        <v>3973</v>
      </c>
      <c r="L39" s="97">
        <f t="shared" si="8"/>
        <v>4247</v>
      </c>
      <c r="M39" s="97">
        <f t="shared" si="9"/>
        <v>5069</v>
      </c>
      <c r="N39" s="97">
        <f t="shared" si="10"/>
        <v>5617</v>
      </c>
      <c r="O39" s="97">
        <f t="shared" si="11"/>
        <v>5891</v>
      </c>
      <c r="P39" s="97">
        <f t="shared" si="12"/>
        <v>6439</v>
      </c>
      <c r="Q39" s="83">
        <f t="shared" si="13"/>
        <v>6713</v>
      </c>
      <c r="R39" s="97">
        <f t="shared" si="14"/>
        <v>7261</v>
      </c>
      <c r="S39" s="97">
        <f t="shared" si="15"/>
        <v>8083</v>
      </c>
      <c r="T39" s="97">
        <f t="shared" si="16"/>
        <v>8357</v>
      </c>
      <c r="U39" s="97">
        <f t="shared" si="17"/>
        <v>9179</v>
      </c>
      <c r="V39" s="97">
        <f t="shared" si="18"/>
        <v>9727</v>
      </c>
    </row>
    <row r="40" spans="1:26" x14ac:dyDescent="0.25">
      <c r="A40">
        <f t="shared" si="0"/>
        <v>38</v>
      </c>
      <c r="B40" s="78" t="s">
        <v>207</v>
      </c>
      <c r="C40" s="101">
        <f>C39+2</f>
        <v>139</v>
      </c>
      <c r="D40" s="76"/>
      <c r="E40" s="81">
        <f t="shared" si="1"/>
        <v>973</v>
      </c>
      <c r="F40" s="97">
        <f t="shared" si="2"/>
        <v>1529</v>
      </c>
      <c r="G40" s="97">
        <f t="shared" si="3"/>
        <v>1807</v>
      </c>
      <c r="H40" s="97">
        <f t="shared" si="4"/>
        <v>2363</v>
      </c>
      <c r="I40" s="97">
        <f t="shared" si="5"/>
        <v>2641</v>
      </c>
      <c r="J40" s="97">
        <f t="shared" si="6"/>
        <v>3197</v>
      </c>
      <c r="K40" s="97">
        <f t="shared" si="7"/>
        <v>4031</v>
      </c>
      <c r="L40" s="97">
        <f t="shared" si="8"/>
        <v>4309</v>
      </c>
      <c r="M40" s="97">
        <f t="shared" si="9"/>
        <v>5143</v>
      </c>
      <c r="N40" s="97">
        <f t="shared" si="10"/>
        <v>5699</v>
      </c>
      <c r="O40" s="97">
        <f t="shared" si="11"/>
        <v>5977</v>
      </c>
      <c r="P40" s="97">
        <f t="shared" si="12"/>
        <v>6533</v>
      </c>
      <c r="Q40" s="83">
        <f t="shared" si="13"/>
        <v>6811</v>
      </c>
      <c r="R40" s="97">
        <f t="shared" si="14"/>
        <v>7367</v>
      </c>
      <c r="S40" s="97">
        <f t="shared" si="15"/>
        <v>8201</v>
      </c>
      <c r="T40" s="97">
        <f t="shared" si="16"/>
        <v>8479</v>
      </c>
      <c r="U40" s="97">
        <f t="shared" si="17"/>
        <v>9313</v>
      </c>
      <c r="V40" s="97">
        <f t="shared" si="18"/>
        <v>9869</v>
      </c>
    </row>
    <row r="41" spans="1:26" x14ac:dyDescent="0.25">
      <c r="A41">
        <f t="shared" si="0"/>
        <v>39</v>
      </c>
      <c r="B41" s="79" t="s">
        <v>60</v>
      </c>
      <c r="C41" s="102">
        <f>C40+4</f>
        <v>143</v>
      </c>
      <c r="D41" s="76"/>
      <c r="E41" s="84">
        <f t="shared" si="1"/>
        <v>1001</v>
      </c>
      <c r="F41" s="84">
        <f t="shared" si="2"/>
        <v>1573</v>
      </c>
      <c r="G41" s="83">
        <f t="shared" si="3"/>
        <v>1859</v>
      </c>
      <c r="H41" s="86">
        <f t="shared" si="4"/>
        <v>2431</v>
      </c>
      <c r="I41" s="86">
        <f t="shared" si="5"/>
        <v>2717</v>
      </c>
      <c r="J41" s="86">
        <f t="shared" si="6"/>
        <v>3289</v>
      </c>
      <c r="K41" s="86">
        <f t="shared" si="7"/>
        <v>4147</v>
      </c>
      <c r="L41" s="86">
        <f t="shared" si="8"/>
        <v>4433</v>
      </c>
      <c r="M41" s="86">
        <f t="shared" si="9"/>
        <v>5291</v>
      </c>
      <c r="N41" s="86">
        <f t="shared" si="10"/>
        <v>5863</v>
      </c>
      <c r="O41" s="86">
        <f t="shared" si="11"/>
        <v>6149</v>
      </c>
      <c r="P41" s="86">
        <f t="shared" si="12"/>
        <v>6721</v>
      </c>
      <c r="Q41" s="87">
        <f t="shared" si="13"/>
        <v>7007</v>
      </c>
      <c r="R41" s="86">
        <f t="shared" si="14"/>
        <v>7579</v>
      </c>
      <c r="S41" s="86">
        <f t="shared" si="15"/>
        <v>8437</v>
      </c>
      <c r="T41" s="86">
        <f t="shared" si="16"/>
        <v>8723</v>
      </c>
      <c r="U41" s="86">
        <f t="shared" si="17"/>
        <v>9581</v>
      </c>
    </row>
    <row r="42" spans="1:26" x14ac:dyDescent="0.25">
      <c r="A42">
        <f t="shared" si="0"/>
        <v>40</v>
      </c>
      <c r="B42" s="78" t="s">
        <v>207</v>
      </c>
      <c r="C42" s="101">
        <f>C41+6</f>
        <v>149</v>
      </c>
      <c r="D42" s="76"/>
      <c r="E42" s="81">
        <f t="shared" si="1"/>
        <v>1043</v>
      </c>
      <c r="F42" s="97">
        <f t="shared" si="2"/>
        <v>1639</v>
      </c>
      <c r="G42" s="97">
        <f t="shared" si="3"/>
        <v>1937</v>
      </c>
      <c r="H42" s="97">
        <f t="shared" si="4"/>
        <v>2533</v>
      </c>
      <c r="I42" s="97">
        <f t="shared" si="5"/>
        <v>2831</v>
      </c>
      <c r="J42" s="97">
        <f t="shared" si="6"/>
        <v>3427</v>
      </c>
      <c r="K42" s="97">
        <f t="shared" si="7"/>
        <v>4321</v>
      </c>
      <c r="L42" s="97">
        <f t="shared" si="8"/>
        <v>4619</v>
      </c>
      <c r="M42" s="97">
        <f t="shared" si="9"/>
        <v>5513</v>
      </c>
      <c r="N42" s="97">
        <f t="shared" si="10"/>
        <v>6109</v>
      </c>
      <c r="O42" s="97">
        <f t="shared" si="11"/>
        <v>6407</v>
      </c>
      <c r="P42" s="97">
        <f t="shared" si="12"/>
        <v>7003</v>
      </c>
      <c r="Q42" s="83">
        <f t="shared" si="13"/>
        <v>7301</v>
      </c>
      <c r="R42" s="97">
        <f t="shared" si="14"/>
        <v>7897</v>
      </c>
      <c r="S42" s="97">
        <f t="shared" si="15"/>
        <v>8791</v>
      </c>
      <c r="T42" s="97">
        <f t="shared" si="16"/>
        <v>9089</v>
      </c>
      <c r="U42" s="97">
        <f t="shared" si="17"/>
        <v>9983</v>
      </c>
    </row>
    <row r="43" spans="1:26" x14ac:dyDescent="0.25">
      <c r="A43">
        <f t="shared" si="0"/>
        <v>41</v>
      </c>
      <c r="B43" s="78" t="s">
        <v>207</v>
      </c>
      <c r="C43" s="101">
        <f>C42+2</f>
        <v>151</v>
      </c>
      <c r="D43" s="76"/>
      <c r="E43" s="81">
        <f t="shared" si="1"/>
        <v>1057</v>
      </c>
      <c r="F43" s="97">
        <f t="shared" si="2"/>
        <v>1661</v>
      </c>
      <c r="G43" s="97">
        <f t="shared" si="3"/>
        <v>1963</v>
      </c>
      <c r="H43" s="97">
        <f t="shared" si="4"/>
        <v>2567</v>
      </c>
      <c r="I43" s="97">
        <f t="shared" si="5"/>
        <v>2869</v>
      </c>
      <c r="J43" s="97">
        <f t="shared" si="6"/>
        <v>3473</v>
      </c>
      <c r="K43" s="97">
        <f t="shared" si="7"/>
        <v>4379</v>
      </c>
      <c r="L43" s="97">
        <f t="shared" si="8"/>
        <v>4681</v>
      </c>
      <c r="M43" s="97">
        <f t="shared" si="9"/>
        <v>5587</v>
      </c>
      <c r="N43" s="97">
        <f t="shared" si="10"/>
        <v>6191</v>
      </c>
      <c r="O43" s="97">
        <f t="shared" si="11"/>
        <v>6493</v>
      </c>
      <c r="P43" s="97">
        <f t="shared" si="12"/>
        <v>7097</v>
      </c>
      <c r="Q43" s="83">
        <f t="shared" si="13"/>
        <v>7399</v>
      </c>
      <c r="R43" s="97">
        <f t="shared" si="14"/>
        <v>8003</v>
      </c>
      <c r="S43" s="97">
        <f t="shared" si="15"/>
        <v>8909</v>
      </c>
      <c r="T43" s="97">
        <f t="shared" si="16"/>
        <v>9211</v>
      </c>
    </row>
    <row r="44" spans="1:26" x14ac:dyDescent="0.25">
      <c r="A44">
        <f t="shared" si="0"/>
        <v>42</v>
      </c>
      <c r="B44" s="78" t="s">
        <v>207</v>
      </c>
      <c r="C44" s="101">
        <f>C43+6</f>
        <v>157</v>
      </c>
      <c r="D44" s="76"/>
      <c r="E44" s="81">
        <f t="shared" si="1"/>
        <v>1099</v>
      </c>
      <c r="F44" s="97">
        <f t="shared" si="2"/>
        <v>1727</v>
      </c>
      <c r="G44" s="97">
        <f t="shared" si="3"/>
        <v>2041</v>
      </c>
      <c r="H44" s="97">
        <f t="shared" si="4"/>
        <v>2669</v>
      </c>
      <c r="I44" s="97">
        <f t="shared" si="5"/>
        <v>2983</v>
      </c>
      <c r="J44" s="97">
        <f t="shared" si="6"/>
        <v>3611</v>
      </c>
      <c r="K44" s="97">
        <f t="shared" si="7"/>
        <v>4553</v>
      </c>
      <c r="L44" s="97">
        <f t="shared" si="8"/>
        <v>4867</v>
      </c>
      <c r="M44" s="97">
        <f t="shared" si="9"/>
        <v>5809</v>
      </c>
      <c r="N44" s="97">
        <f t="shared" si="10"/>
        <v>6437</v>
      </c>
      <c r="O44" s="97">
        <f t="shared" si="11"/>
        <v>6751</v>
      </c>
      <c r="P44" s="97">
        <f t="shared" si="12"/>
        <v>7379</v>
      </c>
      <c r="Q44" s="83">
        <f t="shared" si="13"/>
        <v>7693</v>
      </c>
      <c r="R44" s="97">
        <f t="shared" si="14"/>
        <v>8321</v>
      </c>
      <c r="S44" s="97">
        <f t="shared" si="15"/>
        <v>9263</v>
      </c>
      <c r="T44" s="97">
        <f t="shared" si="16"/>
        <v>9577</v>
      </c>
    </row>
    <row r="45" spans="1:26" x14ac:dyDescent="0.25">
      <c r="A45">
        <f t="shared" si="0"/>
        <v>43</v>
      </c>
      <c r="B45" s="79" t="s">
        <v>62</v>
      </c>
      <c r="C45" s="102">
        <f>C44+4</f>
        <v>161</v>
      </c>
      <c r="D45" s="76"/>
      <c r="E45" s="84">
        <f t="shared" si="1"/>
        <v>1127</v>
      </c>
      <c r="F45" s="83">
        <f t="shared" si="2"/>
        <v>1771</v>
      </c>
      <c r="G45" s="83">
        <f t="shared" si="3"/>
        <v>2093</v>
      </c>
      <c r="H45" s="83">
        <f t="shared" si="4"/>
        <v>2737</v>
      </c>
      <c r="I45" s="83">
        <f t="shared" si="5"/>
        <v>3059</v>
      </c>
      <c r="J45" s="83">
        <f t="shared" si="6"/>
        <v>3703</v>
      </c>
      <c r="K45" s="86">
        <f t="shared" si="7"/>
        <v>4669</v>
      </c>
      <c r="L45" s="86">
        <f t="shared" si="8"/>
        <v>4991</v>
      </c>
      <c r="M45" s="86">
        <f t="shared" si="9"/>
        <v>5957</v>
      </c>
      <c r="N45" s="86">
        <f t="shared" si="10"/>
        <v>6601</v>
      </c>
      <c r="O45" s="86">
        <f t="shared" si="11"/>
        <v>6923</v>
      </c>
      <c r="P45" s="86">
        <f t="shared" si="12"/>
        <v>7567</v>
      </c>
      <c r="Q45" s="86">
        <f t="shared" si="13"/>
        <v>7889</v>
      </c>
      <c r="R45" s="86">
        <f t="shared" si="14"/>
        <v>8533</v>
      </c>
      <c r="S45" s="86">
        <f t="shared" si="15"/>
        <v>9499</v>
      </c>
      <c r="T45" s="86">
        <f t="shared" si="16"/>
        <v>9821</v>
      </c>
    </row>
    <row r="46" spans="1:26" x14ac:dyDescent="0.25">
      <c r="A46">
        <f t="shared" si="0"/>
        <v>44</v>
      </c>
      <c r="B46" s="78" t="s">
        <v>207</v>
      </c>
      <c r="C46" s="101">
        <f>C45+2</f>
        <v>163</v>
      </c>
      <c r="D46" s="76"/>
      <c r="E46" s="81">
        <f t="shared" si="1"/>
        <v>1141</v>
      </c>
      <c r="F46" s="97">
        <f t="shared" si="2"/>
        <v>1793</v>
      </c>
      <c r="G46" s="97">
        <f t="shared" si="3"/>
        <v>2119</v>
      </c>
      <c r="H46" s="97">
        <f t="shared" si="4"/>
        <v>2771</v>
      </c>
      <c r="I46" s="97">
        <f t="shared" si="5"/>
        <v>3097</v>
      </c>
      <c r="J46" s="97">
        <f t="shared" si="6"/>
        <v>3749</v>
      </c>
      <c r="K46" s="97">
        <f t="shared" si="7"/>
        <v>4727</v>
      </c>
      <c r="L46" s="97">
        <f t="shared" si="8"/>
        <v>5053</v>
      </c>
      <c r="M46" s="97">
        <f t="shared" si="9"/>
        <v>6031</v>
      </c>
      <c r="N46" s="97">
        <f t="shared" si="10"/>
        <v>6683</v>
      </c>
      <c r="O46" s="97">
        <f t="shared" si="11"/>
        <v>7009</v>
      </c>
      <c r="P46" s="97">
        <f t="shared" si="12"/>
        <v>7661</v>
      </c>
      <c r="Q46" s="83">
        <f t="shared" si="13"/>
        <v>7987</v>
      </c>
      <c r="R46" s="97">
        <f t="shared" si="14"/>
        <v>8639</v>
      </c>
      <c r="S46" s="97">
        <f t="shared" si="15"/>
        <v>9617</v>
      </c>
      <c r="T46" s="97">
        <f>C46*61</f>
        <v>9943</v>
      </c>
    </row>
    <row r="47" spans="1:26" ht="16.5" thickBot="1" x14ac:dyDescent="0.3">
      <c r="A47">
        <f t="shared" si="0"/>
        <v>45</v>
      </c>
      <c r="B47" s="78" t="s">
        <v>207</v>
      </c>
      <c r="C47" s="101">
        <f>C46+4</f>
        <v>167</v>
      </c>
      <c r="D47" s="76"/>
      <c r="E47" s="81">
        <f t="shared" si="1"/>
        <v>1169</v>
      </c>
      <c r="F47" s="97">
        <f t="shared" si="2"/>
        <v>1837</v>
      </c>
      <c r="G47" s="97">
        <f t="shared" si="3"/>
        <v>2171</v>
      </c>
      <c r="H47" s="97">
        <f t="shared" si="4"/>
        <v>2839</v>
      </c>
      <c r="I47" s="97">
        <f t="shared" si="5"/>
        <v>3173</v>
      </c>
      <c r="J47" s="97">
        <f t="shared" si="6"/>
        <v>3841</v>
      </c>
      <c r="K47" s="97">
        <f t="shared" si="7"/>
        <v>4843</v>
      </c>
      <c r="L47" s="97">
        <f t="shared" si="8"/>
        <v>5177</v>
      </c>
      <c r="M47" s="97">
        <f t="shared" si="9"/>
        <v>6179</v>
      </c>
      <c r="N47" s="97">
        <f t="shared" si="10"/>
        <v>6847</v>
      </c>
      <c r="O47" s="97">
        <f t="shared" si="11"/>
        <v>7181</v>
      </c>
      <c r="P47" s="97">
        <f t="shared" si="12"/>
        <v>7849</v>
      </c>
      <c r="Q47" s="83">
        <f t="shared" si="13"/>
        <v>8183</v>
      </c>
      <c r="R47" s="97">
        <f t="shared" si="14"/>
        <v>8851</v>
      </c>
      <c r="S47" s="97">
        <f t="shared" si="15"/>
        <v>9853</v>
      </c>
    </row>
    <row r="48" spans="1:26" ht="18" thickBot="1" x14ac:dyDescent="0.3">
      <c r="A48">
        <f t="shared" si="0"/>
        <v>46</v>
      </c>
      <c r="B48" s="79" t="s">
        <v>210</v>
      </c>
      <c r="C48" s="102">
        <f>C47+2</f>
        <v>169</v>
      </c>
      <c r="D48" s="76"/>
      <c r="E48" s="84">
        <f t="shared" si="1"/>
        <v>1183</v>
      </c>
      <c r="F48" s="84">
        <f t="shared" si="2"/>
        <v>1859</v>
      </c>
      <c r="G48" s="98">
        <f t="shared" si="3"/>
        <v>2197</v>
      </c>
      <c r="H48" s="83">
        <f t="shared" si="4"/>
        <v>2873</v>
      </c>
      <c r="I48" s="83">
        <f t="shared" si="5"/>
        <v>3211</v>
      </c>
      <c r="J48" s="83">
        <f t="shared" si="6"/>
        <v>3887</v>
      </c>
      <c r="K48" s="83">
        <f t="shared" si="7"/>
        <v>4901</v>
      </c>
      <c r="L48" s="83">
        <f t="shared" si="8"/>
        <v>5239</v>
      </c>
      <c r="M48" s="83">
        <f t="shared" si="9"/>
        <v>6253</v>
      </c>
      <c r="N48" s="83">
        <f t="shared" si="10"/>
        <v>6929</v>
      </c>
      <c r="O48" s="83">
        <f t="shared" si="11"/>
        <v>7267</v>
      </c>
      <c r="P48" s="83">
        <f t="shared" si="12"/>
        <v>7943</v>
      </c>
      <c r="Q48" s="86">
        <f t="shared" si="13"/>
        <v>8281</v>
      </c>
      <c r="R48" s="83">
        <f t="shared" si="14"/>
        <v>8957</v>
      </c>
      <c r="S48" s="83">
        <f t="shared" si="15"/>
        <v>9971</v>
      </c>
    </row>
    <row r="49" spans="1:18" x14ac:dyDescent="0.25">
      <c r="A49">
        <f t="shared" si="0"/>
        <v>47</v>
      </c>
      <c r="B49" s="78" t="s">
        <v>207</v>
      </c>
      <c r="C49" s="101">
        <f>C48+4</f>
        <v>173</v>
      </c>
      <c r="D49" s="76"/>
      <c r="E49" s="81">
        <f t="shared" si="1"/>
        <v>1211</v>
      </c>
      <c r="F49" s="97">
        <f t="shared" si="2"/>
        <v>1903</v>
      </c>
      <c r="G49" s="97">
        <f t="shared" si="3"/>
        <v>2249</v>
      </c>
      <c r="H49" s="97">
        <f t="shared" si="4"/>
        <v>2941</v>
      </c>
      <c r="I49" s="97">
        <f t="shared" si="5"/>
        <v>3287</v>
      </c>
      <c r="J49" s="97">
        <f t="shared" si="6"/>
        <v>3979</v>
      </c>
      <c r="K49" s="97">
        <f t="shared" si="7"/>
        <v>5017</v>
      </c>
      <c r="L49" s="97">
        <f t="shared" si="8"/>
        <v>5363</v>
      </c>
      <c r="M49" s="97">
        <f t="shared" si="9"/>
        <v>6401</v>
      </c>
      <c r="N49" s="97">
        <f t="shared" si="10"/>
        <v>7093</v>
      </c>
      <c r="O49" s="97">
        <f t="shared" si="11"/>
        <v>7439</v>
      </c>
      <c r="P49" s="97">
        <f t="shared" si="12"/>
        <v>8131</v>
      </c>
      <c r="Q49" s="83">
        <f t="shared" si="13"/>
        <v>8477</v>
      </c>
      <c r="R49" s="97">
        <f t="shared" si="14"/>
        <v>9169</v>
      </c>
    </row>
    <row r="50" spans="1:18" x14ac:dyDescent="0.25">
      <c r="A50">
        <f t="shared" si="0"/>
        <v>48</v>
      </c>
      <c r="B50" s="78" t="s">
        <v>207</v>
      </c>
      <c r="C50" s="101">
        <f>C49+6</f>
        <v>179</v>
      </c>
      <c r="D50" s="76"/>
      <c r="E50" s="81">
        <f t="shared" si="1"/>
        <v>1253</v>
      </c>
      <c r="F50" s="97">
        <f t="shared" si="2"/>
        <v>1969</v>
      </c>
      <c r="G50" s="97">
        <f t="shared" si="3"/>
        <v>2327</v>
      </c>
      <c r="H50" s="97">
        <f t="shared" si="4"/>
        <v>3043</v>
      </c>
      <c r="I50" s="97">
        <f t="shared" si="5"/>
        <v>3401</v>
      </c>
      <c r="J50" s="97">
        <f t="shared" si="6"/>
        <v>4117</v>
      </c>
      <c r="K50" s="97">
        <f t="shared" si="7"/>
        <v>5191</v>
      </c>
      <c r="L50" s="97">
        <f t="shared" si="8"/>
        <v>5549</v>
      </c>
      <c r="M50" s="97">
        <f t="shared" si="9"/>
        <v>6623</v>
      </c>
      <c r="N50" s="97">
        <f t="shared" si="10"/>
        <v>7339</v>
      </c>
      <c r="O50" s="97">
        <f t="shared" si="11"/>
        <v>7697</v>
      </c>
      <c r="P50" s="97">
        <f t="shared" si="12"/>
        <v>8413</v>
      </c>
      <c r="Q50" s="83">
        <f t="shared" si="13"/>
        <v>8771</v>
      </c>
      <c r="R50" s="97">
        <f t="shared" si="14"/>
        <v>9487</v>
      </c>
    </row>
    <row r="51" spans="1:18" x14ac:dyDescent="0.25">
      <c r="A51">
        <f t="shared" si="0"/>
        <v>49</v>
      </c>
      <c r="B51" s="78" t="s">
        <v>207</v>
      </c>
      <c r="C51" s="101">
        <f>C50+2</f>
        <v>181</v>
      </c>
      <c r="D51" s="76"/>
      <c r="E51" s="81">
        <f t="shared" si="1"/>
        <v>1267</v>
      </c>
      <c r="F51" s="97">
        <f t="shared" si="2"/>
        <v>1991</v>
      </c>
      <c r="G51" s="97">
        <f t="shared" si="3"/>
        <v>2353</v>
      </c>
      <c r="H51" s="97">
        <f t="shared" si="4"/>
        <v>3077</v>
      </c>
      <c r="I51" s="97">
        <f t="shared" si="5"/>
        <v>3439</v>
      </c>
      <c r="J51" s="97">
        <f t="shared" si="6"/>
        <v>4163</v>
      </c>
      <c r="K51" s="97">
        <f t="shared" si="7"/>
        <v>5249</v>
      </c>
      <c r="L51" s="97">
        <f t="shared" si="8"/>
        <v>5611</v>
      </c>
      <c r="M51" s="97">
        <f t="shared" si="9"/>
        <v>6697</v>
      </c>
      <c r="N51" s="97">
        <f t="shared" si="10"/>
        <v>7421</v>
      </c>
      <c r="O51" s="97">
        <f t="shared" si="11"/>
        <v>7783</v>
      </c>
      <c r="P51" s="97">
        <f t="shared" si="12"/>
        <v>8507</v>
      </c>
      <c r="Q51" s="83">
        <f t="shared" si="13"/>
        <v>8869</v>
      </c>
      <c r="R51" s="97">
        <f t="shared" si="14"/>
        <v>9593</v>
      </c>
    </row>
    <row r="52" spans="1:18" x14ac:dyDescent="0.25">
      <c r="A52">
        <f t="shared" si="0"/>
        <v>50</v>
      </c>
      <c r="B52" s="79" t="s">
        <v>63</v>
      </c>
      <c r="C52" s="102">
        <f>C51+6</f>
        <v>187</v>
      </c>
      <c r="D52" s="76"/>
      <c r="E52" s="84">
        <f t="shared" si="1"/>
        <v>1309</v>
      </c>
      <c r="F52" s="84">
        <f t="shared" si="2"/>
        <v>2057</v>
      </c>
      <c r="G52" s="83">
        <f t="shared" si="3"/>
        <v>2431</v>
      </c>
      <c r="H52" s="83">
        <f t="shared" si="4"/>
        <v>3179</v>
      </c>
      <c r="I52" s="86">
        <f t="shared" si="5"/>
        <v>3553</v>
      </c>
      <c r="J52" s="86">
        <f t="shared" si="6"/>
        <v>4301</v>
      </c>
      <c r="K52" s="86">
        <f t="shared" si="7"/>
        <v>5423</v>
      </c>
      <c r="L52" s="86">
        <f t="shared" si="8"/>
        <v>5797</v>
      </c>
      <c r="M52" s="86">
        <f t="shared" si="9"/>
        <v>6919</v>
      </c>
      <c r="N52" s="86">
        <f t="shared" si="10"/>
        <v>7667</v>
      </c>
      <c r="O52" s="86">
        <f t="shared" si="11"/>
        <v>8041</v>
      </c>
      <c r="P52" s="86">
        <f t="shared" si="12"/>
        <v>8789</v>
      </c>
      <c r="Q52" s="90">
        <f t="shared" si="13"/>
        <v>9163</v>
      </c>
      <c r="R52" s="86">
        <f t="shared" si="14"/>
        <v>9911</v>
      </c>
    </row>
    <row r="53" spans="1:18" x14ac:dyDescent="0.25">
      <c r="A53">
        <f t="shared" si="0"/>
        <v>51</v>
      </c>
      <c r="B53" s="78" t="s">
        <v>207</v>
      </c>
      <c r="C53" s="101">
        <f>C52+4</f>
        <v>191</v>
      </c>
      <c r="D53" s="76"/>
      <c r="E53" s="81">
        <f t="shared" si="1"/>
        <v>1337</v>
      </c>
      <c r="F53" s="97">
        <f t="shared" si="2"/>
        <v>2101</v>
      </c>
      <c r="G53" s="97">
        <f t="shared" si="3"/>
        <v>2483</v>
      </c>
      <c r="H53" s="97">
        <f t="shared" si="4"/>
        <v>3247</v>
      </c>
      <c r="I53" s="97">
        <f t="shared" si="5"/>
        <v>3629</v>
      </c>
      <c r="J53" s="97">
        <f t="shared" si="6"/>
        <v>4393</v>
      </c>
      <c r="K53" s="97">
        <f t="shared" si="7"/>
        <v>5539</v>
      </c>
      <c r="L53" s="97">
        <f t="shared" si="8"/>
        <v>5921</v>
      </c>
      <c r="M53" s="97">
        <f t="shared" si="9"/>
        <v>7067</v>
      </c>
      <c r="N53" s="97">
        <f t="shared" si="10"/>
        <v>7831</v>
      </c>
      <c r="O53" s="97">
        <f t="shared" si="11"/>
        <v>8213</v>
      </c>
      <c r="P53" s="97">
        <f t="shared" si="12"/>
        <v>8977</v>
      </c>
      <c r="Q53" s="83">
        <f t="shared" si="13"/>
        <v>9359</v>
      </c>
    </row>
    <row r="54" spans="1:18" x14ac:dyDescent="0.25">
      <c r="A54">
        <f t="shared" si="0"/>
        <v>52</v>
      </c>
      <c r="B54" s="78" t="s">
        <v>207</v>
      </c>
      <c r="C54" s="101">
        <f>C53+2</f>
        <v>193</v>
      </c>
      <c r="D54" s="76"/>
      <c r="E54" s="81">
        <f t="shared" si="1"/>
        <v>1351</v>
      </c>
      <c r="F54" s="97">
        <f t="shared" si="2"/>
        <v>2123</v>
      </c>
      <c r="G54" s="97">
        <f t="shared" si="3"/>
        <v>2509</v>
      </c>
      <c r="H54" s="97">
        <f t="shared" si="4"/>
        <v>3281</v>
      </c>
      <c r="I54" s="97">
        <f t="shared" si="5"/>
        <v>3667</v>
      </c>
      <c r="J54" s="97">
        <f t="shared" si="6"/>
        <v>4439</v>
      </c>
      <c r="K54" s="97">
        <f t="shared" si="7"/>
        <v>5597</v>
      </c>
      <c r="L54" s="97">
        <f t="shared" si="8"/>
        <v>5983</v>
      </c>
      <c r="M54" s="97">
        <f t="shared" si="9"/>
        <v>7141</v>
      </c>
      <c r="N54" s="97">
        <f t="shared" si="10"/>
        <v>7913</v>
      </c>
      <c r="O54" s="97">
        <f t="shared" si="11"/>
        <v>8299</v>
      </c>
      <c r="P54" s="97">
        <f t="shared" si="12"/>
        <v>9071</v>
      </c>
      <c r="Q54" s="83">
        <f>C54*49</f>
        <v>9457</v>
      </c>
    </row>
    <row r="55" spans="1:18" x14ac:dyDescent="0.25">
      <c r="A55">
        <f t="shared" si="0"/>
        <v>53</v>
      </c>
      <c r="B55" s="78" t="s">
        <v>207</v>
      </c>
      <c r="C55" s="101">
        <f>C54+4</f>
        <v>197</v>
      </c>
      <c r="D55" s="76"/>
      <c r="E55" s="81">
        <f t="shared" si="1"/>
        <v>1379</v>
      </c>
      <c r="F55" s="97">
        <f t="shared" si="2"/>
        <v>2167</v>
      </c>
      <c r="G55" s="97">
        <f t="shared" si="3"/>
        <v>2561</v>
      </c>
      <c r="H55" s="97">
        <f t="shared" si="4"/>
        <v>3349</v>
      </c>
      <c r="I55" s="97">
        <f t="shared" si="5"/>
        <v>3743</v>
      </c>
      <c r="J55" s="97">
        <f t="shared" si="6"/>
        <v>4531</v>
      </c>
      <c r="K55" s="97">
        <f t="shared" si="7"/>
        <v>5713</v>
      </c>
      <c r="L55" s="97">
        <f t="shared" si="8"/>
        <v>6107</v>
      </c>
      <c r="M55" s="97">
        <f t="shared" si="9"/>
        <v>7289</v>
      </c>
      <c r="N55" s="97">
        <f t="shared" si="10"/>
        <v>8077</v>
      </c>
      <c r="O55" s="97">
        <f t="shared" si="11"/>
        <v>8471</v>
      </c>
      <c r="P55" s="97">
        <f t="shared" si="12"/>
        <v>9259</v>
      </c>
      <c r="Q55" s="83">
        <f>C55*49</f>
        <v>9653</v>
      </c>
    </row>
    <row r="56" spans="1:18" x14ac:dyDescent="0.25">
      <c r="A56">
        <f t="shared" si="0"/>
        <v>54</v>
      </c>
      <c r="B56" s="78" t="s">
        <v>207</v>
      </c>
      <c r="C56" s="101">
        <f>C55+2</f>
        <v>199</v>
      </c>
      <c r="D56" s="76"/>
      <c r="E56" s="81">
        <f t="shared" si="1"/>
        <v>1393</v>
      </c>
      <c r="F56" s="97">
        <f t="shared" si="2"/>
        <v>2189</v>
      </c>
      <c r="G56" s="97">
        <f t="shared" si="3"/>
        <v>2587</v>
      </c>
      <c r="H56" s="97">
        <f t="shared" si="4"/>
        <v>3383</v>
      </c>
      <c r="I56" s="97">
        <f t="shared" si="5"/>
        <v>3781</v>
      </c>
      <c r="J56" s="97">
        <f t="shared" si="6"/>
        <v>4577</v>
      </c>
      <c r="K56" s="97">
        <f t="shared" si="7"/>
        <v>5771</v>
      </c>
      <c r="L56" s="97">
        <f t="shared" si="8"/>
        <v>6169</v>
      </c>
      <c r="M56" s="97">
        <f t="shared" si="9"/>
        <v>7363</v>
      </c>
      <c r="N56" s="97">
        <f t="shared" si="10"/>
        <v>8159</v>
      </c>
      <c r="O56" s="97">
        <f t="shared" si="11"/>
        <v>8557</v>
      </c>
      <c r="P56" s="97">
        <f t="shared" si="12"/>
        <v>9353</v>
      </c>
      <c r="Q56" s="83">
        <f>C56*49</f>
        <v>9751</v>
      </c>
    </row>
    <row r="57" spans="1:18" x14ac:dyDescent="0.25">
      <c r="A57">
        <f t="shared" si="0"/>
        <v>55</v>
      </c>
      <c r="B57" s="79" t="s">
        <v>64</v>
      </c>
      <c r="C57" s="102">
        <f>C56+4</f>
        <v>203</v>
      </c>
      <c r="D57" s="76"/>
      <c r="E57" s="84">
        <f t="shared" si="1"/>
        <v>1421</v>
      </c>
      <c r="F57" s="83">
        <f t="shared" si="2"/>
        <v>2233</v>
      </c>
      <c r="G57" s="83">
        <f t="shared" si="3"/>
        <v>2639</v>
      </c>
      <c r="H57" s="83">
        <f t="shared" si="4"/>
        <v>3451</v>
      </c>
      <c r="I57" s="83">
        <f t="shared" si="5"/>
        <v>3857</v>
      </c>
      <c r="J57" s="83">
        <f t="shared" si="6"/>
        <v>4669</v>
      </c>
      <c r="K57" s="83">
        <f t="shared" si="7"/>
        <v>5887</v>
      </c>
      <c r="L57" s="86">
        <f t="shared" si="8"/>
        <v>6293</v>
      </c>
      <c r="M57" s="86">
        <f t="shared" si="9"/>
        <v>7511</v>
      </c>
      <c r="N57" s="86">
        <f t="shared" si="10"/>
        <v>8323</v>
      </c>
      <c r="O57" s="86">
        <f t="shared" si="11"/>
        <v>8729</v>
      </c>
      <c r="P57" s="86">
        <f t="shared" si="12"/>
        <v>9541</v>
      </c>
      <c r="Q57" s="86">
        <f>C57*49</f>
        <v>9947</v>
      </c>
    </row>
    <row r="58" spans="1:18" x14ac:dyDescent="0.25">
      <c r="A58">
        <f t="shared" si="0"/>
        <v>56</v>
      </c>
      <c r="B58" s="79" t="s">
        <v>65</v>
      </c>
      <c r="C58" s="102">
        <f>C57+6</f>
        <v>209</v>
      </c>
      <c r="D58" s="76"/>
      <c r="E58" s="84">
        <f t="shared" si="1"/>
        <v>1463</v>
      </c>
      <c r="F58" s="84">
        <f t="shared" si="2"/>
        <v>2299</v>
      </c>
      <c r="G58" s="83">
        <f t="shared" si="3"/>
        <v>2717</v>
      </c>
      <c r="H58" s="83">
        <f t="shared" si="4"/>
        <v>3553</v>
      </c>
      <c r="I58" s="83">
        <f t="shared" si="5"/>
        <v>3971</v>
      </c>
      <c r="J58" s="86">
        <f t="shared" si="6"/>
        <v>4807</v>
      </c>
      <c r="K58" s="86">
        <f t="shared" si="7"/>
        <v>6061</v>
      </c>
      <c r="L58" s="86">
        <f t="shared" si="8"/>
        <v>6479</v>
      </c>
      <c r="M58" s="86">
        <f t="shared" si="9"/>
        <v>7733</v>
      </c>
      <c r="N58" s="86">
        <f t="shared" si="10"/>
        <v>8569</v>
      </c>
      <c r="O58" s="86">
        <f t="shared" si="11"/>
        <v>8987</v>
      </c>
      <c r="P58" s="86">
        <f t="shared" si="12"/>
        <v>9823</v>
      </c>
    </row>
    <row r="59" spans="1:18" x14ac:dyDescent="0.25">
      <c r="A59">
        <f t="shared" si="0"/>
        <v>57</v>
      </c>
      <c r="B59" s="78" t="s">
        <v>207</v>
      </c>
      <c r="C59" s="101">
        <f>C58+2</f>
        <v>211</v>
      </c>
      <c r="D59" s="76"/>
      <c r="E59" s="81">
        <f t="shared" si="1"/>
        <v>1477</v>
      </c>
      <c r="F59" s="97">
        <f t="shared" si="2"/>
        <v>2321</v>
      </c>
      <c r="G59" s="97">
        <f t="shared" si="3"/>
        <v>2743</v>
      </c>
      <c r="H59" s="97">
        <f t="shared" si="4"/>
        <v>3587</v>
      </c>
      <c r="I59" s="97">
        <f t="shared" si="5"/>
        <v>4009</v>
      </c>
      <c r="J59" s="97">
        <f t="shared" si="6"/>
        <v>4853</v>
      </c>
      <c r="K59" s="97">
        <f t="shared" si="7"/>
        <v>6119</v>
      </c>
      <c r="L59" s="97">
        <f t="shared" si="8"/>
        <v>6541</v>
      </c>
      <c r="M59" s="97">
        <f t="shared" si="9"/>
        <v>7807</v>
      </c>
      <c r="N59" s="97">
        <f t="shared" si="10"/>
        <v>8651</v>
      </c>
      <c r="O59" s="97">
        <f t="shared" si="11"/>
        <v>9073</v>
      </c>
      <c r="P59" s="97">
        <f>C59*47</f>
        <v>9917</v>
      </c>
    </row>
    <row r="60" spans="1:18" x14ac:dyDescent="0.25">
      <c r="A60">
        <f t="shared" si="0"/>
        <v>58</v>
      </c>
      <c r="B60" s="79" t="s">
        <v>66</v>
      </c>
      <c r="C60" s="102">
        <f>C59+6</f>
        <v>217</v>
      </c>
      <c r="D60" s="76"/>
      <c r="E60" s="84">
        <f t="shared" si="1"/>
        <v>1519</v>
      </c>
      <c r="F60" s="83">
        <f t="shared" si="2"/>
        <v>2387</v>
      </c>
      <c r="G60" s="83">
        <f t="shared" si="3"/>
        <v>2821</v>
      </c>
      <c r="H60" s="83">
        <f t="shared" si="4"/>
        <v>3689</v>
      </c>
      <c r="I60" s="83">
        <f t="shared" si="5"/>
        <v>4123</v>
      </c>
      <c r="J60" s="83">
        <f t="shared" si="6"/>
        <v>4991</v>
      </c>
      <c r="K60" s="83">
        <f t="shared" si="7"/>
        <v>6293</v>
      </c>
      <c r="L60" s="83">
        <f t="shared" si="8"/>
        <v>6727</v>
      </c>
      <c r="M60" s="86">
        <f t="shared" si="9"/>
        <v>8029</v>
      </c>
      <c r="N60" s="86">
        <f t="shared" si="10"/>
        <v>8897</v>
      </c>
      <c r="O60" s="86">
        <f t="shared" si="11"/>
        <v>9331</v>
      </c>
    </row>
    <row r="61" spans="1:18" x14ac:dyDescent="0.25">
      <c r="A61">
        <f t="shared" si="0"/>
        <v>59</v>
      </c>
      <c r="B61" s="79" t="s">
        <v>67</v>
      </c>
      <c r="C61" s="102">
        <f>C60+4</f>
        <v>221</v>
      </c>
      <c r="D61" s="76"/>
      <c r="E61" s="84">
        <f t="shared" si="1"/>
        <v>1547</v>
      </c>
      <c r="F61" s="84">
        <f t="shared" si="2"/>
        <v>2431</v>
      </c>
      <c r="G61" s="84">
        <f t="shared" si="3"/>
        <v>2873</v>
      </c>
      <c r="H61" s="83">
        <f t="shared" si="4"/>
        <v>3757</v>
      </c>
      <c r="I61" s="86">
        <f t="shared" si="5"/>
        <v>4199</v>
      </c>
      <c r="J61" s="86">
        <f t="shared" si="6"/>
        <v>5083</v>
      </c>
      <c r="K61" s="86">
        <f t="shared" si="7"/>
        <v>6409</v>
      </c>
      <c r="L61" s="86">
        <f t="shared" si="8"/>
        <v>6851</v>
      </c>
      <c r="M61" s="86">
        <f t="shared" si="9"/>
        <v>8177</v>
      </c>
      <c r="N61" s="86">
        <f t="shared" si="10"/>
        <v>9061</v>
      </c>
      <c r="O61" s="86">
        <f t="shared" si="11"/>
        <v>9503</v>
      </c>
    </row>
    <row r="62" spans="1:18" x14ac:dyDescent="0.25">
      <c r="A62">
        <f t="shared" si="0"/>
        <v>60</v>
      </c>
      <c r="B62" s="78" t="s">
        <v>207</v>
      </c>
      <c r="C62" s="101">
        <f>C61+2</f>
        <v>223</v>
      </c>
      <c r="D62" s="76"/>
      <c r="E62" s="81">
        <f t="shared" si="1"/>
        <v>1561</v>
      </c>
      <c r="F62" s="97">
        <f t="shared" si="2"/>
        <v>2453</v>
      </c>
      <c r="G62" s="97">
        <f t="shared" si="3"/>
        <v>2899</v>
      </c>
      <c r="H62" s="97">
        <f t="shared" si="4"/>
        <v>3791</v>
      </c>
      <c r="I62" s="97">
        <f t="shared" si="5"/>
        <v>4237</v>
      </c>
      <c r="J62" s="97">
        <f t="shared" si="6"/>
        <v>5129</v>
      </c>
      <c r="K62" s="97">
        <f t="shared" si="7"/>
        <v>6467</v>
      </c>
      <c r="L62" s="97">
        <f t="shared" si="8"/>
        <v>6913</v>
      </c>
      <c r="M62" s="97">
        <f t="shared" si="9"/>
        <v>8251</v>
      </c>
      <c r="N62" s="97">
        <f t="shared" si="10"/>
        <v>9143</v>
      </c>
      <c r="O62" s="97">
        <f t="shared" si="11"/>
        <v>9589</v>
      </c>
    </row>
    <row r="63" spans="1:18" x14ac:dyDescent="0.25">
      <c r="A63">
        <f t="shared" si="0"/>
        <v>61</v>
      </c>
      <c r="B63" s="78" t="s">
        <v>207</v>
      </c>
      <c r="C63" s="101">
        <f>C62+4</f>
        <v>227</v>
      </c>
      <c r="D63" s="76"/>
      <c r="E63" s="81">
        <f t="shared" si="1"/>
        <v>1589</v>
      </c>
      <c r="F63" s="97">
        <f t="shared" si="2"/>
        <v>2497</v>
      </c>
      <c r="G63" s="97">
        <f t="shared" si="3"/>
        <v>2951</v>
      </c>
      <c r="H63" s="97">
        <f t="shared" si="4"/>
        <v>3859</v>
      </c>
      <c r="I63" s="97">
        <f t="shared" si="5"/>
        <v>4313</v>
      </c>
      <c r="J63" s="97">
        <f t="shared" si="6"/>
        <v>5221</v>
      </c>
      <c r="K63" s="97">
        <f t="shared" si="7"/>
        <v>6583</v>
      </c>
      <c r="L63" s="97">
        <f t="shared" si="8"/>
        <v>7037</v>
      </c>
      <c r="M63" s="97">
        <f t="shared" si="9"/>
        <v>8399</v>
      </c>
      <c r="N63" s="97">
        <f t="shared" si="10"/>
        <v>9307</v>
      </c>
      <c r="O63" s="97">
        <f t="shared" si="11"/>
        <v>9761</v>
      </c>
    </row>
    <row r="64" spans="1:18" x14ac:dyDescent="0.25">
      <c r="A64">
        <f t="shared" si="0"/>
        <v>62</v>
      </c>
      <c r="B64" s="78" t="s">
        <v>207</v>
      </c>
      <c r="C64" s="101">
        <f>C63+2</f>
        <v>229</v>
      </c>
      <c r="D64" s="76"/>
      <c r="E64" s="81">
        <f t="shared" si="1"/>
        <v>1603</v>
      </c>
      <c r="F64" s="97">
        <f t="shared" si="2"/>
        <v>2519</v>
      </c>
      <c r="G64" s="97">
        <f t="shared" si="3"/>
        <v>2977</v>
      </c>
      <c r="H64" s="97">
        <f t="shared" si="4"/>
        <v>3893</v>
      </c>
      <c r="I64" s="97">
        <f t="shared" si="5"/>
        <v>4351</v>
      </c>
      <c r="J64" s="97">
        <f t="shared" si="6"/>
        <v>5267</v>
      </c>
      <c r="K64" s="97">
        <f t="shared" si="7"/>
        <v>6641</v>
      </c>
      <c r="L64" s="97">
        <f t="shared" si="8"/>
        <v>7099</v>
      </c>
      <c r="M64" s="97">
        <f t="shared" si="9"/>
        <v>8473</v>
      </c>
      <c r="N64" s="97">
        <f t="shared" si="10"/>
        <v>9389</v>
      </c>
      <c r="O64" s="97">
        <f t="shared" si="11"/>
        <v>9847</v>
      </c>
    </row>
    <row r="65" spans="1:14" x14ac:dyDescent="0.25">
      <c r="A65">
        <f t="shared" si="0"/>
        <v>63</v>
      </c>
      <c r="B65" s="78" t="s">
        <v>207</v>
      </c>
      <c r="C65" s="101">
        <f>C64+4</f>
        <v>233</v>
      </c>
      <c r="D65" s="76"/>
      <c r="E65" s="81">
        <f t="shared" si="1"/>
        <v>1631</v>
      </c>
      <c r="F65" s="97">
        <f t="shared" si="2"/>
        <v>2563</v>
      </c>
      <c r="G65" s="97">
        <f t="shared" si="3"/>
        <v>3029</v>
      </c>
      <c r="H65" s="97">
        <f t="shared" si="4"/>
        <v>3961</v>
      </c>
      <c r="I65" s="97">
        <f t="shared" si="5"/>
        <v>4427</v>
      </c>
      <c r="J65" s="97">
        <f t="shared" si="6"/>
        <v>5359</v>
      </c>
      <c r="K65" s="97">
        <f t="shared" si="7"/>
        <v>6757</v>
      </c>
      <c r="L65" s="97">
        <f t="shared" si="8"/>
        <v>7223</v>
      </c>
      <c r="M65" s="97">
        <f t="shared" si="9"/>
        <v>8621</v>
      </c>
      <c r="N65" s="97">
        <f t="shared" si="10"/>
        <v>9553</v>
      </c>
    </row>
    <row r="66" spans="1:14" x14ac:dyDescent="0.25">
      <c r="A66">
        <f t="shared" si="0"/>
        <v>64</v>
      </c>
      <c r="B66" s="78" t="s">
        <v>207</v>
      </c>
      <c r="C66" s="101">
        <f>C65+6</f>
        <v>239</v>
      </c>
      <c r="D66" s="76"/>
      <c r="E66" s="81">
        <f t="shared" si="1"/>
        <v>1673</v>
      </c>
      <c r="F66" s="97">
        <f t="shared" si="2"/>
        <v>2629</v>
      </c>
      <c r="G66" s="97">
        <f t="shared" si="3"/>
        <v>3107</v>
      </c>
      <c r="H66" s="97">
        <f t="shared" si="4"/>
        <v>4063</v>
      </c>
      <c r="I66" s="97">
        <f t="shared" si="5"/>
        <v>4541</v>
      </c>
      <c r="J66" s="97">
        <f t="shared" si="6"/>
        <v>5497</v>
      </c>
      <c r="K66" s="97">
        <f t="shared" si="7"/>
        <v>6931</v>
      </c>
      <c r="L66" s="97">
        <f t="shared" si="8"/>
        <v>7409</v>
      </c>
      <c r="M66" s="97">
        <f t="shared" si="9"/>
        <v>8843</v>
      </c>
      <c r="N66" s="97">
        <f t="shared" si="10"/>
        <v>9799</v>
      </c>
    </row>
    <row r="67" spans="1:14" x14ac:dyDescent="0.25">
      <c r="A67">
        <f t="shared" si="0"/>
        <v>65</v>
      </c>
      <c r="B67" s="78" t="s">
        <v>207</v>
      </c>
      <c r="C67" s="101">
        <f>C66+2</f>
        <v>241</v>
      </c>
      <c r="D67" s="76"/>
      <c r="E67" s="81">
        <f t="shared" si="1"/>
        <v>1687</v>
      </c>
      <c r="F67" s="97">
        <f t="shared" si="2"/>
        <v>2651</v>
      </c>
      <c r="G67" s="97">
        <f t="shared" si="3"/>
        <v>3133</v>
      </c>
      <c r="H67" s="97">
        <f t="shared" si="4"/>
        <v>4097</v>
      </c>
      <c r="I67" s="97">
        <f t="shared" si="5"/>
        <v>4579</v>
      </c>
      <c r="J67" s="97">
        <f t="shared" si="6"/>
        <v>5543</v>
      </c>
      <c r="K67" s="97">
        <f t="shared" si="7"/>
        <v>6989</v>
      </c>
      <c r="L67" s="97">
        <f t="shared" si="8"/>
        <v>7471</v>
      </c>
      <c r="M67" s="97">
        <f t="shared" si="9"/>
        <v>8917</v>
      </c>
      <c r="N67" s="97">
        <f t="shared" si="10"/>
        <v>9881</v>
      </c>
    </row>
    <row r="68" spans="1:14" x14ac:dyDescent="0.25">
      <c r="A68">
        <f t="shared" si="0"/>
        <v>66</v>
      </c>
      <c r="B68" s="79" t="s">
        <v>68</v>
      </c>
      <c r="C68" s="102">
        <f>C67+6</f>
        <v>247</v>
      </c>
      <c r="D68" s="76"/>
      <c r="E68" s="84">
        <f t="shared" si="1"/>
        <v>1729</v>
      </c>
      <c r="F68" s="84">
        <f t="shared" si="2"/>
        <v>2717</v>
      </c>
      <c r="G68" s="84">
        <f t="shared" si="3"/>
        <v>3211</v>
      </c>
      <c r="H68" s="83">
        <f t="shared" si="4"/>
        <v>4199</v>
      </c>
      <c r="I68" s="83">
        <f t="shared" si="5"/>
        <v>4693</v>
      </c>
      <c r="J68" s="86">
        <f t="shared" si="6"/>
        <v>5681</v>
      </c>
      <c r="K68" s="86">
        <f t="shared" si="7"/>
        <v>7163</v>
      </c>
      <c r="L68" s="86">
        <f t="shared" si="8"/>
        <v>7657</v>
      </c>
      <c r="M68" s="86">
        <f t="shared" si="9"/>
        <v>9139</v>
      </c>
    </row>
    <row r="69" spans="1:14" x14ac:dyDescent="0.25">
      <c r="A69">
        <f t="shared" ref="A69:A132" si="25">A68+1</f>
        <v>67</v>
      </c>
      <c r="B69" s="78" t="s">
        <v>207</v>
      </c>
      <c r="C69" s="101">
        <f>C68+4</f>
        <v>251</v>
      </c>
      <c r="D69" s="76"/>
      <c r="E69" s="81">
        <f t="shared" ref="E69:E132" si="26">C69*7</f>
        <v>1757</v>
      </c>
      <c r="F69" s="97">
        <f t="shared" si="2"/>
        <v>2761</v>
      </c>
      <c r="G69" s="97">
        <f t="shared" si="3"/>
        <v>3263</v>
      </c>
      <c r="H69" s="97">
        <f t="shared" si="4"/>
        <v>4267</v>
      </c>
      <c r="I69" s="97">
        <f t="shared" si="5"/>
        <v>4769</v>
      </c>
      <c r="J69" s="97">
        <f t="shared" si="6"/>
        <v>5773</v>
      </c>
      <c r="K69" s="97">
        <f t="shared" si="7"/>
        <v>7279</v>
      </c>
      <c r="L69" s="97">
        <f t="shared" si="8"/>
        <v>7781</v>
      </c>
      <c r="M69" s="97">
        <f t="shared" si="9"/>
        <v>9287</v>
      </c>
    </row>
    <row r="70" spans="1:14" x14ac:dyDescent="0.25">
      <c r="A70">
        <f t="shared" si="25"/>
        <v>68</v>
      </c>
      <c r="B70" s="79" t="s">
        <v>69</v>
      </c>
      <c r="C70" s="102">
        <f>C69+2</f>
        <v>253</v>
      </c>
      <c r="D70" s="76"/>
      <c r="E70" s="84">
        <f t="shared" si="26"/>
        <v>1771</v>
      </c>
      <c r="F70" s="84">
        <f t="shared" ref="F70:F133" si="27">C70*11</f>
        <v>2783</v>
      </c>
      <c r="G70" s="83">
        <f t="shared" si="3"/>
        <v>3289</v>
      </c>
      <c r="H70" s="83">
        <f t="shared" si="4"/>
        <v>4301</v>
      </c>
      <c r="I70" s="83">
        <f t="shared" si="5"/>
        <v>4807</v>
      </c>
      <c r="J70" s="83">
        <f t="shared" si="6"/>
        <v>5819</v>
      </c>
      <c r="K70" s="86">
        <f t="shared" si="7"/>
        <v>7337</v>
      </c>
      <c r="L70" s="86">
        <f t="shared" si="8"/>
        <v>7843</v>
      </c>
      <c r="M70" s="86">
        <f t="shared" si="9"/>
        <v>9361</v>
      </c>
    </row>
    <row r="71" spans="1:14" x14ac:dyDescent="0.25">
      <c r="A71">
        <f t="shared" si="25"/>
        <v>69</v>
      </c>
      <c r="B71" s="78" t="s">
        <v>207</v>
      </c>
      <c r="C71" s="101">
        <f>C70+4</f>
        <v>257</v>
      </c>
      <c r="D71" s="76"/>
      <c r="E71" s="81">
        <f t="shared" si="26"/>
        <v>1799</v>
      </c>
      <c r="F71" s="97">
        <f t="shared" si="27"/>
        <v>2827</v>
      </c>
      <c r="G71" s="97">
        <f t="shared" ref="G71:G134" si="28">C71*13</f>
        <v>3341</v>
      </c>
      <c r="H71" s="97">
        <f t="shared" si="4"/>
        <v>4369</v>
      </c>
      <c r="I71" s="97">
        <f t="shared" si="5"/>
        <v>4883</v>
      </c>
      <c r="J71" s="97">
        <f t="shared" si="6"/>
        <v>5911</v>
      </c>
      <c r="K71" s="97">
        <f t="shared" si="7"/>
        <v>7453</v>
      </c>
      <c r="L71" s="97">
        <f t="shared" si="8"/>
        <v>7967</v>
      </c>
      <c r="M71" s="97">
        <f t="shared" si="9"/>
        <v>9509</v>
      </c>
    </row>
    <row r="72" spans="1:14" x14ac:dyDescent="0.25">
      <c r="A72">
        <f t="shared" si="25"/>
        <v>70</v>
      </c>
      <c r="B72" s="79" t="s">
        <v>70</v>
      </c>
      <c r="C72" s="102">
        <f>C71+2</f>
        <v>259</v>
      </c>
      <c r="D72" s="76"/>
      <c r="E72" s="84">
        <f t="shared" si="26"/>
        <v>1813</v>
      </c>
      <c r="F72" s="83">
        <f t="shared" si="27"/>
        <v>2849</v>
      </c>
      <c r="G72" s="83">
        <f t="shared" si="28"/>
        <v>3367</v>
      </c>
      <c r="H72" s="83">
        <f t="shared" ref="H72:H135" si="29">C72*17</f>
        <v>4403</v>
      </c>
      <c r="I72" s="83">
        <f t="shared" si="5"/>
        <v>4921</v>
      </c>
      <c r="J72" s="83">
        <f t="shared" si="6"/>
        <v>5957</v>
      </c>
      <c r="K72" s="83">
        <f t="shared" si="7"/>
        <v>7511</v>
      </c>
      <c r="L72" s="83">
        <f t="shared" si="8"/>
        <v>8029</v>
      </c>
      <c r="M72" s="83">
        <f t="shared" si="9"/>
        <v>9583</v>
      </c>
    </row>
    <row r="73" spans="1:14" x14ac:dyDescent="0.25">
      <c r="A73">
        <f t="shared" si="25"/>
        <v>71</v>
      </c>
      <c r="B73" s="78" t="s">
        <v>207</v>
      </c>
      <c r="C73" s="101">
        <f>C72+4</f>
        <v>263</v>
      </c>
      <c r="D73" s="76"/>
      <c r="E73" s="81">
        <f t="shared" si="26"/>
        <v>1841</v>
      </c>
      <c r="F73" s="97">
        <f t="shared" si="27"/>
        <v>2893</v>
      </c>
      <c r="G73" s="97">
        <f t="shared" si="28"/>
        <v>3419</v>
      </c>
      <c r="H73" s="97">
        <f t="shared" si="29"/>
        <v>4471</v>
      </c>
      <c r="I73" s="97">
        <f t="shared" ref="I73:I136" si="30">C73*19</f>
        <v>4997</v>
      </c>
      <c r="J73" s="97">
        <f t="shared" si="6"/>
        <v>6049</v>
      </c>
      <c r="K73" s="97">
        <f t="shared" si="7"/>
        <v>7627</v>
      </c>
      <c r="L73" s="97">
        <f t="shared" si="8"/>
        <v>8153</v>
      </c>
      <c r="M73" s="97">
        <f t="shared" si="9"/>
        <v>9731</v>
      </c>
    </row>
    <row r="74" spans="1:14" x14ac:dyDescent="0.25">
      <c r="A74">
        <f t="shared" si="25"/>
        <v>72</v>
      </c>
      <c r="B74" s="78" t="s">
        <v>207</v>
      </c>
      <c r="C74" s="101">
        <f>C73+6</f>
        <v>269</v>
      </c>
      <c r="D74" s="76"/>
      <c r="E74" s="81">
        <f t="shared" si="26"/>
        <v>1883</v>
      </c>
      <c r="F74" s="97">
        <f t="shared" si="27"/>
        <v>2959</v>
      </c>
      <c r="G74" s="97">
        <f t="shared" si="28"/>
        <v>3497</v>
      </c>
      <c r="H74" s="97">
        <f t="shared" si="29"/>
        <v>4573</v>
      </c>
      <c r="I74" s="97">
        <f t="shared" si="30"/>
        <v>5111</v>
      </c>
      <c r="J74" s="97">
        <f t="shared" ref="J74:J118" si="31">C74*23</f>
        <v>6187</v>
      </c>
      <c r="K74" s="97">
        <f t="shared" si="7"/>
        <v>7801</v>
      </c>
      <c r="L74" s="97">
        <f t="shared" si="8"/>
        <v>8339</v>
      </c>
      <c r="M74" s="97">
        <f t="shared" si="9"/>
        <v>9953</v>
      </c>
    </row>
    <row r="75" spans="1:14" x14ac:dyDescent="0.25">
      <c r="A75">
        <f t="shared" si="25"/>
        <v>73</v>
      </c>
      <c r="B75" s="78" t="s">
        <v>207</v>
      </c>
      <c r="C75" s="101">
        <f>C74+2</f>
        <v>271</v>
      </c>
      <c r="D75" s="76"/>
      <c r="E75" s="81">
        <f t="shared" si="26"/>
        <v>1897</v>
      </c>
      <c r="F75" s="97">
        <f t="shared" si="27"/>
        <v>2981</v>
      </c>
      <c r="G75" s="97">
        <f t="shared" si="28"/>
        <v>3523</v>
      </c>
      <c r="H75" s="97">
        <f t="shared" si="29"/>
        <v>4607</v>
      </c>
      <c r="I75" s="97">
        <f t="shared" si="30"/>
        <v>5149</v>
      </c>
      <c r="J75" s="97">
        <f t="shared" si="31"/>
        <v>6233</v>
      </c>
      <c r="K75" s="97">
        <f t="shared" ref="K75:K94" si="32">C75*29</f>
        <v>7859</v>
      </c>
      <c r="L75" s="97">
        <f t="shared" si="8"/>
        <v>8401</v>
      </c>
    </row>
    <row r="76" spans="1:14" x14ac:dyDescent="0.25">
      <c r="A76">
        <f t="shared" si="25"/>
        <v>74</v>
      </c>
      <c r="B76" s="78" t="s">
        <v>207</v>
      </c>
      <c r="C76" s="101">
        <f>C75+6</f>
        <v>277</v>
      </c>
      <c r="D76" s="76"/>
      <c r="E76" s="81">
        <f t="shared" si="26"/>
        <v>1939</v>
      </c>
      <c r="F76" s="97">
        <f t="shared" si="27"/>
        <v>3047</v>
      </c>
      <c r="G76" s="97">
        <f t="shared" si="28"/>
        <v>3601</v>
      </c>
      <c r="H76" s="97">
        <f t="shared" si="29"/>
        <v>4709</v>
      </c>
      <c r="I76" s="97">
        <f t="shared" si="30"/>
        <v>5263</v>
      </c>
      <c r="J76" s="97">
        <f t="shared" si="31"/>
        <v>6371</v>
      </c>
      <c r="K76" s="97">
        <f t="shared" si="32"/>
        <v>8033</v>
      </c>
      <c r="L76" s="97">
        <f t="shared" ref="L76:L88" si="33">C76*31</f>
        <v>8587</v>
      </c>
    </row>
    <row r="77" spans="1:14" x14ac:dyDescent="0.25">
      <c r="A77">
        <f t="shared" si="25"/>
        <v>75</v>
      </c>
      <c r="B77" s="78" t="s">
        <v>207</v>
      </c>
      <c r="C77" s="101">
        <f>C76+4</f>
        <v>281</v>
      </c>
      <c r="D77" s="76"/>
      <c r="E77" s="81">
        <f t="shared" si="26"/>
        <v>1967</v>
      </c>
      <c r="F77" s="97">
        <f t="shared" si="27"/>
        <v>3091</v>
      </c>
      <c r="G77" s="97">
        <f t="shared" si="28"/>
        <v>3653</v>
      </c>
      <c r="H77" s="97">
        <f t="shared" si="29"/>
        <v>4777</v>
      </c>
      <c r="I77" s="97">
        <f t="shared" si="30"/>
        <v>5339</v>
      </c>
      <c r="J77" s="97">
        <f t="shared" si="31"/>
        <v>6463</v>
      </c>
      <c r="K77" s="97">
        <f t="shared" si="32"/>
        <v>8149</v>
      </c>
      <c r="L77" s="97">
        <f t="shared" si="33"/>
        <v>8711</v>
      </c>
    </row>
    <row r="78" spans="1:14" x14ac:dyDescent="0.25">
      <c r="A78">
        <f t="shared" si="25"/>
        <v>76</v>
      </c>
      <c r="B78" s="78" t="s">
        <v>207</v>
      </c>
      <c r="C78" s="101">
        <f>C77+2</f>
        <v>283</v>
      </c>
      <c r="D78" s="76"/>
      <c r="E78" s="81">
        <f t="shared" si="26"/>
        <v>1981</v>
      </c>
      <c r="F78" s="97">
        <f t="shared" si="27"/>
        <v>3113</v>
      </c>
      <c r="G78" s="97">
        <f t="shared" si="28"/>
        <v>3679</v>
      </c>
      <c r="H78" s="97">
        <f t="shared" si="29"/>
        <v>4811</v>
      </c>
      <c r="I78" s="97">
        <f t="shared" si="30"/>
        <v>5377</v>
      </c>
      <c r="J78" s="97">
        <f t="shared" si="31"/>
        <v>6509</v>
      </c>
      <c r="K78" s="97">
        <f t="shared" si="32"/>
        <v>8207</v>
      </c>
      <c r="L78" s="97">
        <f t="shared" si="33"/>
        <v>8773</v>
      </c>
    </row>
    <row r="79" spans="1:14" ht="16.5" thickBot="1" x14ac:dyDescent="0.3">
      <c r="A79">
        <f t="shared" si="25"/>
        <v>77</v>
      </c>
      <c r="B79" s="79" t="s">
        <v>71</v>
      </c>
      <c r="C79" s="102">
        <f>C78+4</f>
        <v>287</v>
      </c>
      <c r="D79" s="76"/>
      <c r="E79" s="84">
        <f t="shared" si="26"/>
        <v>2009</v>
      </c>
      <c r="F79" s="83">
        <f t="shared" si="27"/>
        <v>3157</v>
      </c>
      <c r="G79" s="83">
        <f t="shared" si="28"/>
        <v>3731</v>
      </c>
      <c r="H79" s="83">
        <f t="shared" si="29"/>
        <v>4879</v>
      </c>
      <c r="I79" s="83">
        <f t="shared" si="30"/>
        <v>5453</v>
      </c>
      <c r="J79" s="83">
        <f t="shared" si="31"/>
        <v>6601</v>
      </c>
      <c r="K79" s="83">
        <f t="shared" si="32"/>
        <v>8323</v>
      </c>
      <c r="L79" s="83">
        <f t="shared" si="33"/>
        <v>8897</v>
      </c>
    </row>
    <row r="80" spans="1:14" ht="18" thickBot="1" x14ac:dyDescent="0.3">
      <c r="A80">
        <f t="shared" si="25"/>
        <v>78</v>
      </c>
      <c r="B80" s="79" t="s">
        <v>215</v>
      </c>
      <c r="C80" s="102">
        <f>C79+2</f>
        <v>289</v>
      </c>
      <c r="D80" s="76"/>
      <c r="E80" s="84">
        <f t="shared" si="26"/>
        <v>2023</v>
      </c>
      <c r="F80" s="84">
        <f t="shared" si="27"/>
        <v>3179</v>
      </c>
      <c r="G80" s="84">
        <f t="shared" si="28"/>
        <v>3757</v>
      </c>
      <c r="H80" s="98">
        <f t="shared" si="29"/>
        <v>4913</v>
      </c>
      <c r="I80" s="83">
        <f t="shared" si="30"/>
        <v>5491</v>
      </c>
      <c r="J80" s="83">
        <f t="shared" si="31"/>
        <v>6647</v>
      </c>
      <c r="K80" s="83">
        <f t="shared" si="32"/>
        <v>8381</v>
      </c>
      <c r="L80" s="83">
        <f t="shared" si="33"/>
        <v>8959</v>
      </c>
    </row>
    <row r="81" spans="1:12" x14ac:dyDescent="0.25">
      <c r="A81">
        <f t="shared" si="25"/>
        <v>79</v>
      </c>
      <c r="B81" s="78" t="s">
        <v>207</v>
      </c>
      <c r="C81" s="101">
        <f>C80+4</f>
        <v>293</v>
      </c>
      <c r="D81" s="76"/>
      <c r="E81" s="81">
        <f t="shared" si="26"/>
        <v>2051</v>
      </c>
      <c r="F81" s="97">
        <f t="shared" si="27"/>
        <v>3223</v>
      </c>
      <c r="G81" s="97">
        <f t="shared" si="28"/>
        <v>3809</v>
      </c>
      <c r="H81" s="97">
        <f t="shared" si="29"/>
        <v>4981</v>
      </c>
      <c r="I81" s="97">
        <f t="shared" si="30"/>
        <v>5567</v>
      </c>
      <c r="J81" s="97">
        <f t="shared" si="31"/>
        <v>6739</v>
      </c>
      <c r="K81" s="97">
        <f t="shared" si="32"/>
        <v>8497</v>
      </c>
      <c r="L81" s="97">
        <f t="shared" si="33"/>
        <v>9083</v>
      </c>
    </row>
    <row r="82" spans="1:12" x14ac:dyDescent="0.25">
      <c r="A82">
        <f t="shared" si="25"/>
        <v>80</v>
      </c>
      <c r="B82" s="79" t="s">
        <v>72</v>
      </c>
      <c r="C82" s="102">
        <f>C81+6</f>
        <v>299</v>
      </c>
      <c r="D82" s="76"/>
      <c r="E82" s="84">
        <f t="shared" si="26"/>
        <v>2093</v>
      </c>
      <c r="F82" s="84">
        <f t="shared" si="27"/>
        <v>3289</v>
      </c>
      <c r="G82" s="84">
        <f t="shared" si="28"/>
        <v>3887</v>
      </c>
      <c r="H82" s="83">
        <f t="shared" si="29"/>
        <v>5083</v>
      </c>
      <c r="I82" s="83">
        <f t="shared" si="30"/>
        <v>5681</v>
      </c>
      <c r="J82" s="83">
        <f t="shared" si="31"/>
        <v>6877</v>
      </c>
      <c r="K82" s="83">
        <f t="shared" si="32"/>
        <v>8671</v>
      </c>
      <c r="L82" s="86">
        <f t="shared" si="33"/>
        <v>9269</v>
      </c>
    </row>
    <row r="83" spans="1:12" x14ac:dyDescent="0.25">
      <c r="A83">
        <f t="shared" si="25"/>
        <v>81</v>
      </c>
      <c r="B83" s="79" t="s">
        <v>73</v>
      </c>
      <c r="C83" s="102">
        <f>C82+2</f>
        <v>301</v>
      </c>
      <c r="D83" s="76"/>
      <c r="E83" s="84">
        <f t="shared" si="26"/>
        <v>2107</v>
      </c>
      <c r="F83" s="83">
        <f t="shared" si="27"/>
        <v>3311</v>
      </c>
      <c r="G83" s="83">
        <f t="shared" si="28"/>
        <v>3913</v>
      </c>
      <c r="H83" s="83">
        <f t="shared" si="29"/>
        <v>5117</v>
      </c>
      <c r="I83" s="83">
        <f t="shared" si="30"/>
        <v>5719</v>
      </c>
      <c r="J83" s="83">
        <f t="shared" si="31"/>
        <v>6923</v>
      </c>
      <c r="K83" s="83">
        <f t="shared" si="32"/>
        <v>8729</v>
      </c>
      <c r="L83" s="83">
        <f t="shared" si="33"/>
        <v>9331</v>
      </c>
    </row>
    <row r="84" spans="1:12" x14ac:dyDescent="0.25">
      <c r="A84">
        <f t="shared" si="25"/>
        <v>82</v>
      </c>
      <c r="B84" s="78" t="s">
        <v>207</v>
      </c>
      <c r="C84" s="101">
        <f>C83+6</f>
        <v>307</v>
      </c>
      <c r="D84" s="76"/>
      <c r="E84" s="81">
        <f t="shared" si="26"/>
        <v>2149</v>
      </c>
      <c r="F84" s="97">
        <f t="shared" si="27"/>
        <v>3377</v>
      </c>
      <c r="G84" s="97">
        <f t="shared" si="28"/>
        <v>3991</v>
      </c>
      <c r="H84" s="97">
        <f t="shared" si="29"/>
        <v>5219</v>
      </c>
      <c r="I84" s="97">
        <f t="shared" si="30"/>
        <v>5833</v>
      </c>
      <c r="J84" s="97">
        <f t="shared" si="31"/>
        <v>7061</v>
      </c>
      <c r="K84" s="97">
        <f t="shared" si="32"/>
        <v>8903</v>
      </c>
      <c r="L84" s="97">
        <f t="shared" si="33"/>
        <v>9517</v>
      </c>
    </row>
    <row r="85" spans="1:12" x14ac:dyDescent="0.25">
      <c r="A85">
        <f t="shared" si="25"/>
        <v>83</v>
      </c>
      <c r="B85" s="78" t="s">
        <v>207</v>
      </c>
      <c r="C85" s="101">
        <f>C84+4</f>
        <v>311</v>
      </c>
      <c r="D85" s="76"/>
      <c r="E85" s="81">
        <f t="shared" si="26"/>
        <v>2177</v>
      </c>
      <c r="F85" s="97">
        <f t="shared" si="27"/>
        <v>3421</v>
      </c>
      <c r="G85" s="97">
        <f t="shared" si="28"/>
        <v>4043</v>
      </c>
      <c r="H85" s="97">
        <f t="shared" si="29"/>
        <v>5287</v>
      </c>
      <c r="I85" s="97">
        <f t="shared" si="30"/>
        <v>5909</v>
      </c>
      <c r="J85" s="97">
        <f t="shared" si="31"/>
        <v>7153</v>
      </c>
      <c r="K85" s="97">
        <f t="shared" si="32"/>
        <v>9019</v>
      </c>
      <c r="L85" s="97">
        <f t="shared" si="33"/>
        <v>9641</v>
      </c>
    </row>
    <row r="86" spans="1:12" x14ac:dyDescent="0.25">
      <c r="A86">
        <f t="shared" si="25"/>
        <v>84</v>
      </c>
      <c r="B86" s="78" t="s">
        <v>207</v>
      </c>
      <c r="C86" s="101">
        <f>C85+2</f>
        <v>313</v>
      </c>
      <c r="D86" s="76"/>
      <c r="E86" s="81">
        <f t="shared" si="26"/>
        <v>2191</v>
      </c>
      <c r="F86" s="97">
        <f t="shared" si="27"/>
        <v>3443</v>
      </c>
      <c r="G86" s="97">
        <f t="shared" si="28"/>
        <v>4069</v>
      </c>
      <c r="H86" s="97">
        <f t="shared" si="29"/>
        <v>5321</v>
      </c>
      <c r="I86" s="97">
        <f t="shared" si="30"/>
        <v>5947</v>
      </c>
      <c r="J86" s="97">
        <f t="shared" si="31"/>
        <v>7199</v>
      </c>
      <c r="K86" s="97">
        <f t="shared" si="32"/>
        <v>9077</v>
      </c>
      <c r="L86" s="97">
        <f t="shared" si="33"/>
        <v>9703</v>
      </c>
    </row>
    <row r="87" spans="1:12" x14ac:dyDescent="0.25">
      <c r="A87">
        <f t="shared" si="25"/>
        <v>85</v>
      </c>
      <c r="B87" s="78" t="s">
        <v>207</v>
      </c>
      <c r="C87" s="101">
        <f>C86+4</f>
        <v>317</v>
      </c>
      <c r="D87" s="76"/>
      <c r="E87" s="81">
        <f t="shared" si="26"/>
        <v>2219</v>
      </c>
      <c r="F87" s="97">
        <f t="shared" si="27"/>
        <v>3487</v>
      </c>
      <c r="G87" s="97">
        <f t="shared" si="28"/>
        <v>4121</v>
      </c>
      <c r="H87" s="97">
        <f t="shared" si="29"/>
        <v>5389</v>
      </c>
      <c r="I87" s="97">
        <f t="shared" si="30"/>
        <v>6023</v>
      </c>
      <c r="J87" s="97">
        <f t="shared" si="31"/>
        <v>7291</v>
      </c>
      <c r="K87" s="97">
        <f t="shared" si="32"/>
        <v>9193</v>
      </c>
      <c r="L87" s="97">
        <f t="shared" si="33"/>
        <v>9827</v>
      </c>
    </row>
    <row r="88" spans="1:12" x14ac:dyDescent="0.25">
      <c r="A88">
        <f t="shared" si="25"/>
        <v>86</v>
      </c>
      <c r="B88" s="79" t="s">
        <v>74</v>
      </c>
      <c r="C88" s="102">
        <f>C87+2</f>
        <v>319</v>
      </c>
      <c r="D88" s="76"/>
      <c r="E88" s="84">
        <f t="shared" si="26"/>
        <v>2233</v>
      </c>
      <c r="F88" s="84">
        <f t="shared" si="27"/>
        <v>3509</v>
      </c>
      <c r="G88" s="83">
        <f t="shared" si="28"/>
        <v>4147</v>
      </c>
      <c r="H88" s="83">
        <f t="shared" si="29"/>
        <v>5423</v>
      </c>
      <c r="I88" s="83">
        <f t="shared" si="30"/>
        <v>6061</v>
      </c>
      <c r="J88" s="83">
        <f t="shared" si="31"/>
        <v>7337</v>
      </c>
      <c r="K88" s="83">
        <f t="shared" si="32"/>
        <v>9251</v>
      </c>
      <c r="L88" s="86">
        <f t="shared" si="33"/>
        <v>9889</v>
      </c>
    </row>
    <row r="89" spans="1:12" x14ac:dyDescent="0.25">
      <c r="A89">
        <f t="shared" si="25"/>
        <v>87</v>
      </c>
      <c r="B89" s="79" t="s">
        <v>75</v>
      </c>
      <c r="C89" s="102">
        <f>C88+4</f>
        <v>323</v>
      </c>
      <c r="D89" s="76"/>
      <c r="E89" s="84">
        <f t="shared" si="26"/>
        <v>2261</v>
      </c>
      <c r="F89" s="84">
        <f t="shared" si="27"/>
        <v>3553</v>
      </c>
      <c r="G89" s="84">
        <f t="shared" si="28"/>
        <v>4199</v>
      </c>
      <c r="H89" s="84">
        <f t="shared" si="29"/>
        <v>5491</v>
      </c>
      <c r="I89" s="83">
        <f t="shared" si="30"/>
        <v>6137</v>
      </c>
      <c r="J89" s="86">
        <f t="shared" si="31"/>
        <v>7429</v>
      </c>
      <c r="K89" s="86">
        <f t="shared" si="32"/>
        <v>9367</v>
      </c>
    </row>
    <row r="90" spans="1:12" x14ac:dyDescent="0.25">
      <c r="A90">
        <f t="shared" si="25"/>
        <v>88</v>
      </c>
      <c r="B90" s="79" t="s">
        <v>76</v>
      </c>
      <c r="C90" s="102">
        <f>C89+6</f>
        <v>329</v>
      </c>
      <c r="D90" s="76"/>
      <c r="E90" s="84">
        <f t="shared" si="26"/>
        <v>2303</v>
      </c>
      <c r="F90" s="83">
        <f t="shared" si="27"/>
        <v>3619</v>
      </c>
      <c r="G90" s="83">
        <f t="shared" si="28"/>
        <v>4277</v>
      </c>
      <c r="H90" s="83">
        <f t="shared" si="29"/>
        <v>5593</v>
      </c>
      <c r="I90" s="83">
        <f t="shared" si="30"/>
        <v>6251</v>
      </c>
      <c r="J90" s="83">
        <f t="shared" si="31"/>
        <v>7567</v>
      </c>
      <c r="K90" s="83">
        <f t="shared" si="32"/>
        <v>9541</v>
      </c>
    </row>
    <row r="91" spans="1:12" x14ac:dyDescent="0.25">
      <c r="A91">
        <f t="shared" si="25"/>
        <v>89</v>
      </c>
      <c r="B91" s="78" t="s">
        <v>207</v>
      </c>
      <c r="C91" s="101">
        <f>C90+2</f>
        <v>331</v>
      </c>
      <c r="D91" s="76"/>
      <c r="E91" s="81">
        <f t="shared" si="26"/>
        <v>2317</v>
      </c>
      <c r="F91" s="97">
        <f t="shared" si="27"/>
        <v>3641</v>
      </c>
      <c r="G91" s="97">
        <f t="shared" si="28"/>
        <v>4303</v>
      </c>
      <c r="H91" s="97">
        <f t="shared" si="29"/>
        <v>5627</v>
      </c>
      <c r="I91" s="97">
        <f t="shared" si="30"/>
        <v>6289</v>
      </c>
      <c r="J91" s="97">
        <f t="shared" si="31"/>
        <v>7613</v>
      </c>
      <c r="K91" s="97">
        <f t="shared" si="32"/>
        <v>9599</v>
      </c>
    </row>
    <row r="92" spans="1:12" x14ac:dyDescent="0.25">
      <c r="A92">
        <f t="shared" si="25"/>
        <v>90</v>
      </c>
      <c r="B92" s="78" t="s">
        <v>207</v>
      </c>
      <c r="C92" s="101">
        <f>C91+6</f>
        <v>337</v>
      </c>
      <c r="D92" s="76"/>
      <c r="E92" s="81">
        <f t="shared" si="26"/>
        <v>2359</v>
      </c>
      <c r="F92" s="97">
        <f t="shared" si="27"/>
        <v>3707</v>
      </c>
      <c r="G92" s="97">
        <f t="shared" si="28"/>
        <v>4381</v>
      </c>
      <c r="H92" s="97">
        <f t="shared" si="29"/>
        <v>5729</v>
      </c>
      <c r="I92" s="97">
        <f t="shared" si="30"/>
        <v>6403</v>
      </c>
      <c r="J92" s="97">
        <f t="shared" si="31"/>
        <v>7751</v>
      </c>
      <c r="K92" s="97">
        <f t="shared" si="32"/>
        <v>9773</v>
      </c>
    </row>
    <row r="93" spans="1:12" x14ac:dyDescent="0.25">
      <c r="A93">
        <f t="shared" si="25"/>
        <v>91</v>
      </c>
      <c r="B93" s="79" t="s">
        <v>77</v>
      </c>
      <c r="C93" s="102">
        <f>C92+4</f>
        <v>341</v>
      </c>
      <c r="D93" s="76"/>
      <c r="E93" s="84">
        <f t="shared" si="26"/>
        <v>2387</v>
      </c>
      <c r="F93" s="84">
        <f t="shared" si="27"/>
        <v>3751</v>
      </c>
      <c r="G93" s="83">
        <f t="shared" si="28"/>
        <v>4433</v>
      </c>
      <c r="H93" s="83">
        <f t="shared" si="29"/>
        <v>5797</v>
      </c>
      <c r="I93" s="83">
        <f t="shared" si="30"/>
        <v>6479</v>
      </c>
      <c r="J93" s="83">
        <f t="shared" si="31"/>
        <v>7843</v>
      </c>
      <c r="K93" s="83">
        <f t="shared" si="32"/>
        <v>9889</v>
      </c>
    </row>
    <row r="94" spans="1:12" x14ac:dyDescent="0.25">
      <c r="A94">
        <f t="shared" si="25"/>
        <v>92</v>
      </c>
      <c r="B94" s="79" t="s">
        <v>78</v>
      </c>
      <c r="C94" s="102">
        <f>C93+2</f>
        <v>343</v>
      </c>
      <c r="D94" s="76"/>
      <c r="E94" s="84">
        <f t="shared" si="26"/>
        <v>2401</v>
      </c>
      <c r="F94" s="83">
        <f t="shared" si="27"/>
        <v>3773</v>
      </c>
      <c r="G94" s="83">
        <f t="shared" si="28"/>
        <v>4459</v>
      </c>
      <c r="H94" s="83">
        <f t="shared" si="29"/>
        <v>5831</v>
      </c>
      <c r="I94" s="83">
        <f t="shared" si="30"/>
        <v>6517</v>
      </c>
      <c r="J94" s="83">
        <f t="shared" si="31"/>
        <v>7889</v>
      </c>
      <c r="K94" s="83">
        <f t="shared" si="32"/>
        <v>9947</v>
      </c>
    </row>
    <row r="95" spans="1:12" x14ac:dyDescent="0.25">
      <c r="A95">
        <f t="shared" si="25"/>
        <v>93</v>
      </c>
      <c r="B95" s="78" t="s">
        <v>207</v>
      </c>
      <c r="C95" s="101">
        <f>C94+4</f>
        <v>347</v>
      </c>
      <c r="D95" s="76"/>
      <c r="E95" s="81">
        <f t="shared" si="26"/>
        <v>2429</v>
      </c>
      <c r="F95" s="97">
        <f t="shared" si="27"/>
        <v>3817</v>
      </c>
      <c r="G95" s="97">
        <f t="shared" si="28"/>
        <v>4511</v>
      </c>
      <c r="H95" s="97">
        <f t="shared" si="29"/>
        <v>5899</v>
      </c>
      <c r="I95" s="97">
        <f t="shared" si="30"/>
        <v>6593</v>
      </c>
      <c r="J95" s="97">
        <f t="shared" si="31"/>
        <v>7981</v>
      </c>
    </row>
    <row r="96" spans="1:12" x14ac:dyDescent="0.25">
      <c r="A96">
        <f t="shared" si="25"/>
        <v>94</v>
      </c>
      <c r="B96" s="78" t="s">
        <v>207</v>
      </c>
      <c r="C96" s="101">
        <f>C95+2</f>
        <v>349</v>
      </c>
      <c r="D96" s="76"/>
      <c r="E96" s="81">
        <f t="shared" si="26"/>
        <v>2443</v>
      </c>
      <c r="F96" s="97">
        <f t="shared" si="27"/>
        <v>3839</v>
      </c>
      <c r="G96" s="97">
        <f t="shared" si="28"/>
        <v>4537</v>
      </c>
      <c r="H96" s="97">
        <f t="shared" si="29"/>
        <v>5933</v>
      </c>
      <c r="I96" s="97">
        <f t="shared" si="30"/>
        <v>6631</v>
      </c>
      <c r="J96" s="97">
        <f t="shared" si="31"/>
        <v>8027</v>
      </c>
    </row>
    <row r="97" spans="1:18" x14ac:dyDescent="0.25">
      <c r="A97">
        <f t="shared" si="25"/>
        <v>95</v>
      </c>
      <c r="B97" s="78" t="s">
        <v>207</v>
      </c>
      <c r="C97" s="101">
        <f>C96+4</f>
        <v>353</v>
      </c>
      <c r="D97" s="76"/>
      <c r="E97" s="81">
        <f t="shared" si="26"/>
        <v>2471</v>
      </c>
      <c r="F97" s="97">
        <f t="shared" si="27"/>
        <v>3883</v>
      </c>
      <c r="G97" s="97">
        <f t="shared" si="28"/>
        <v>4589</v>
      </c>
      <c r="H97" s="97">
        <f t="shared" si="29"/>
        <v>6001</v>
      </c>
      <c r="I97" s="97">
        <f t="shared" si="30"/>
        <v>6707</v>
      </c>
      <c r="J97" s="97">
        <f t="shared" si="31"/>
        <v>8119</v>
      </c>
    </row>
    <row r="98" spans="1:18" ht="16.5" thickBot="1" x14ac:dyDescent="0.3">
      <c r="A98">
        <f t="shared" si="25"/>
        <v>96</v>
      </c>
      <c r="B98" s="78" t="s">
        <v>207</v>
      </c>
      <c r="C98" s="101">
        <f>C97+6</f>
        <v>359</v>
      </c>
      <c r="D98" s="76"/>
      <c r="E98" s="81">
        <f t="shared" si="26"/>
        <v>2513</v>
      </c>
      <c r="F98" s="97">
        <f t="shared" si="27"/>
        <v>3949</v>
      </c>
      <c r="G98" s="97">
        <f t="shared" si="28"/>
        <v>4667</v>
      </c>
      <c r="H98" s="97">
        <f t="shared" si="29"/>
        <v>6103</v>
      </c>
      <c r="I98" s="97">
        <f t="shared" si="30"/>
        <v>6821</v>
      </c>
      <c r="J98" s="97">
        <f t="shared" si="31"/>
        <v>8257</v>
      </c>
    </row>
    <row r="99" spans="1:18" ht="18" thickBot="1" x14ac:dyDescent="0.3">
      <c r="A99">
        <f t="shared" si="25"/>
        <v>97</v>
      </c>
      <c r="B99" s="79" t="s">
        <v>211</v>
      </c>
      <c r="C99" s="102">
        <f>C98+2</f>
        <v>361</v>
      </c>
      <c r="D99" s="76"/>
      <c r="E99" s="84">
        <f t="shared" si="26"/>
        <v>2527</v>
      </c>
      <c r="F99" s="84">
        <f t="shared" si="27"/>
        <v>3971</v>
      </c>
      <c r="G99" s="84">
        <f t="shared" si="28"/>
        <v>4693</v>
      </c>
      <c r="H99" s="84">
        <f t="shared" si="29"/>
        <v>6137</v>
      </c>
      <c r="I99" s="82">
        <f t="shared" si="30"/>
        <v>6859</v>
      </c>
      <c r="J99" s="83">
        <f t="shared" si="31"/>
        <v>8303</v>
      </c>
    </row>
    <row r="100" spans="1:18" x14ac:dyDescent="0.25">
      <c r="A100">
        <f t="shared" si="25"/>
        <v>98</v>
      </c>
      <c r="B100" s="78" t="s">
        <v>207</v>
      </c>
      <c r="C100" s="101">
        <f>C99+6</f>
        <v>367</v>
      </c>
      <c r="D100" s="76"/>
      <c r="E100" s="81">
        <f t="shared" si="26"/>
        <v>2569</v>
      </c>
      <c r="F100" s="97">
        <f t="shared" si="27"/>
        <v>4037</v>
      </c>
      <c r="G100" s="97">
        <f t="shared" si="28"/>
        <v>4771</v>
      </c>
      <c r="H100" s="97">
        <f t="shared" si="29"/>
        <v>6239</v>
      </c>
      <c r="I100" s="97">
        <f t="shared" si="30"/>
        <v>6973</v>
      </c>
      <c r="J100" s="97">
        <f t="shared" si="31"/>
        <v>8441</v>
      </c>
    </row>
    <row r="101" spans="1:18" x14ac:dyDescent="0.25">
      <c r="A101">
        <f t="shared" si="25"/>
        <v>99</v>
      </c>
      <c r="B101" s="79" t="s">
        <v>79</v>
      </c>
      <c r="C101" s="102">
        <f>C100+4</f>
        <v>371</v>
      </c>
      <c r="D101" s="76"/>
      <c r="E101" s="84">
        <f t="shared" si="26"/>
        <v>2597</v>
      </c>
      <c r="F101" s="83">
        <f t="shared" si="27"/>
        <v>4081</v>
      </c>
      <c r="G101" s="83">
        <f t="shared" si="28"/>
        <v>4823</v>
      </c>
      <c r="H101" s="83">
        <f t="shared" si="29"/>
        <v>6307</v>
      </c>
      <c r="I101" s="83">
        <f t="shared" si="30"/>
        <v>7049</v>
      </c>
      <c r="J101" s="83">
        <f t="shared" si="31"/>
        <v>8533</v>
      </c>
    </row>
    <row r="102" spans="1:18" x14ac:dyDescent="0.25">
      <c r="A102">
        <f t="shared" si="25"/>
        <v>100</v>
      </c>
      <c r="B102" s="78" t="s">
        <v>207</v>
      </c>
      <c r="C102" s="101">
        <f>C101+2</f>
        <v>373</v>
      </c>
      <c r="D102" s="76"/>
      <c r="E102" s="81">
        <f t="shared" si="26"/>
        <v>2611</v>
      </c>
      <c r="F102" s="97">
        <f t="shared" si="27"/>
        <v>4103</v>
      </c>
      <c r="G102" s="97">
        <f t="shared" si="28"/>
        <v>4849</v>
      </c>
      <c r="H102" s="97">
        <f t="shared" si="29"/>
        <v>6341</v>
      </c>
      <c r="I102" s="97">
        <f t="shared" si="30"/>
        <v>7087</v>
      </c>
      <c r="J102" s="97">
        <f t="shared" si="31"/>
        <v>8579</v>
      </c>
    </row>
    <row r="103" spans="1:18" x14ac:dyDescent="0.25">
      <c r="A103">
        <f t="shared" si="25"/>
        <v>101</v>
      </c>
      <c r="B103" s="79" t="s">
        <v>80</v>
      </c>
      <c r="C103" s="102">
        <f>C102+4</f>
        <v>377</v>
      </c>
      <c r="D103" s="76"/>
      <c r="E103" s="84">
        <f t="shared" si="26"/>
        <v>2639</v>
      </c>
      <c r="F103" s="84">
        <f t="shared" si="27"/>
        <v>4147</v>
      </c>
      <c r="G103" s="84">
        <f t="shared" si="28"/>
        <v>4901</v>
      </c>
      <c r="H103" s="83">
        <f t="shared" si="29"/>
        <v>6409</v>
      </c>
      <c r="I103" s="83">
        <f t="shared" si="30"/>
        <v>7163</v>
      </c>
      <c r="J103" s="83">
        <f t="shared" si="31"/>
        <v>8671</v>
      </c>
    </row>
    <row r="104" spans="1:18" x14ac:dyDescent="0.25">
      <c r="A104">
        <f t="shared" si="25"/>
        <v>102</v>
      </c>
      <c r="B104" s="78" t="s">
        <v>207</v>
      </c>
      <c r="C104" s="101">
        <f>C103+2</f>
        <v>379</v>
      </c>
      <c r="D104" s="76"/>
      <c r="E104" s="81">
        <f t="shared" si="26"/>
        <v>2653</v>
      </c>
      <c r="F104" s="97">
        <f t="shared" si="27"/>
        <v>4169</v>
      </c>
      <c r="G104" s="97">
        <f t="shared" si="28"/>
        <v>4927</v>
      </c>
      <c r="H104" s="97">
        <f t="shared" si="29"/>
        <v>6443</v>
      </c>
      <c r="I104" s="97">
        <f t="shared" si="30"/>
        <v>7201</v>
      </c>
      <c r="J104" s="97">
        <f t="shared" si="31"/>
        <v>8717</v>
      </c>
      <c r="R104" s="74" t="s">
        <v>206</v>
      </c>
    </row>
    <row r="105" spans="1:18" x14ac:dyDescent="0.25">
      <c r="A105">
        <f t="shared" si="25"/>
        <v>103</v>
      </c>
      <c r="B105" s="78" t="s">
        <v>207</v>
      </c>
      <c r="C105" s="101">
        <f>C104+4</f>
        <v>383</v>
      </c>
      <c r="D105" s="76"/>
      <c r="E105" s="81">
        <f t="shared" si="26"/>
        <v>2681</v>
      </c>
      <c r="F105" s="97">
        <f t="shared" si="27"/>
        <v>4213</v>
      </c>
      <c r="G105" s="97">
        <f t="shared" si="28"/>
        <v>4979</v>
      </c>
      <c r="H105" s="97">
        <f t="shared" si="29"/>
        <v>6511</v>
      </c>
      <c r="I105" s="97">
        <f t="shared" si="30"/>
        <v>7277</v>
      </c>
      <c r="J105" s="97">
        <f t="shared" si="31"/>
        <v>8809</v>
      </c>
    </row>
    <row r="106" spans="1:18" x14ac:dyDescent="0.25">
      <c r="A106">
        <f t="shared" si="25"/>
        <v>104</v>
      </c>
      <c r="B106" s="78" t="s">
        <v>207</v>
      </c>
      <c r="C106" s="101">
        <f>C105+6</f>
        <v>389</v>
      </c>
      <c r="D106" s="76"/>
      <c r="E106" s="81">
        <f t="shared" si="26"/>
        <v>2723</v>
      </c>
      <c r="F106" s="97">
        <f t="shared" si="27"/>
        <v>4279</v>
      </c>
      <c r="G106" s="97">
        <f t="shared" si="28"/>
        <v>5057</v>
      </c>
      <c r="H106" s="97">
        <f t="shared" si="29"/>
        <v>6613</v>
      </c>
      <c r="I106" s="97">
        <f t="shared" si="30"/>
        <v>7391</v>
      </c>
      <c r="J106" s="97">
        <f t="shared" si="31"/>
        <v>8947</v>
      </c>
    </row>
    <row r="107" spans="1:18" x14ac:dyDescent="0.25">
      <c r="A107">
        <f t="shared" si="25"/>
        <v>105</v>
      </c>
      <c r="B107" s="79" t="s">
        <v>81</v>
      </c>
      <c r="C107" s="102">
        <f>C106+2</f>
        <v>391</v>
      </c>
      <c r="D107" s="76"/>
      <c r="E107" s="84">
        <f t="shared" si="26"/>
        <v>2737</v>
      </c>
      <c r="F107" s="84">
        <f t="shared" si="27"/>
        <v>4301</v>
      </c>
      <c r="G107" s="84">
        <f t="shared" si="28"/>
        <v>5083</v>
      </c>
      <c r="H107" s="84">
        <f t="shared" si="29"/>
        <v>6647</v>
      </c>
      <c r="I107" s="83">
        <f t="shared" si="30"/>
        <v>7429</v>
      </c>
      <c r="J107" s="83">
        <f t="shared" si="31"/>
        <v>8993</v>
      </c>
    </row>
    <row r="108" spans="1:18" x14ac:dyDescent="0.25">
      <c r="A108">
        <f t="shared" si="25"/>
        <v>106</v>
      </c>
      <c r="B108" s="78" t="s">
        <v>207</v>
      </c>
      <c r="C108" s="101">
        <f>C107+6</f>
        <v>397</v>
      </c>
      <c r="D108" s="76"/>
      <c r="E108" s="81">
        <f t="shared" si="26"/>
        <v>2779</v>
      </c>
      <c r="F108" s="97">
        <f t="shared" si="27"/>
        <v>4367</v>
      </c>
      <c r="G108" s="97">
        <f t="shared" si="28"/>
        <v>5161</v>
      </c>
      <c r="H108" s="97">
        <f t="shared" si="29"/>
        <v>6749</v>
      </c>
      <c r="I108" s="97">
        <f t="shared" si="30"/>
        <v>7543</v>
      </c>
      <c r="J108" s="97">
        <f t="shared" si="31"/>
        <v>9131</v>
      </c>
    </row>
    <row r="109" spans="1:18" x14ac:dyDescent="0.25">
      <c r="A109">
        <f t="shared" si="25"/>
        <v>107</v>
      </c>
      <c r="B109" s="78" t="s">
        <v>207</v>
      </c>
      <c r="C109" s="101">
        <f>C108+4</f>
        <v>401</v>
      </c>
      <c r="D109" s="76"/>
      <c r="E109" s="81">
        <f t="shared" si="26"/>
        <v>2807</v>
      </c>
      <c r="F109" s="97">
        <f t="shared" si="27"/>
        <v>4411</v>
      </c>
      <c r="G109" s="97">
        <f t="shared" si="28"/>
        <v>5213</v>
      </c>
      <c r="H109" s="97">
        <f t="shared" si="29"/>
        <v>6817</v>
      </c>
      <c r="I109" s="97">
        <f t="shared" si="30"/>
        <v>7619</v>
      </c>
      <c r="J109" s="97">
        <f t="shared" si="31"/>
        <v>9223</v>
      </c>
    </row>
    <row r="110" spans="1:18" x14ac:dyDescent="0.25">
      <c r="A110">
        <f t="shared" si="25"/>
        <v>108</v>
      </c>
      <c r="B110" s="79" t="s">
        <v>82</v>
      </c>
      <c r="C110" s="102">
        <f>C109+2</f>
        <v>403</v>
      </c>
      <c r="D110" s="76"/>
      <c r="E110" s="84">
        <f t="shared" si="26"/>
        <v>2821</v>
      </c>
      <c r="F110" s="84">
        <f t="shared" si="27"/>
        <v>4433</v>
      </c>
      <c r="G110" s="84">
        <f t="shared" si="28"/>
        <v>5239</v>
      </c>
      <c r="H110" s="83">
        <f t="shared" si="29"/>
        <v>6851</v>
      </c>
      <c r="I110" s="83">
        <f t="shared" si="30"/>
        <v>7657</v>
      </c>
      <c r="J110" s="83">
        <f t="shared" si="31"/>
        <v>9269</v>
      </c>
    </row>
    <row r="111" spans="1:18" x14ac:dyDescent="0.25">
      <c r="A111">
        <f t="shared" si="25"/>
        <v>109</v>
      </c>
      <c r="B111" s="79" t="s">
        <v>83</v>
      </c>
      <c r="C111" s="102">
        <f>C110+4</f>
        <v>407</v>
      </c>
      <c r="D111" s="76"/>
      <c r="E111" s="84">
        <f t="shared" si="26"/>
        <v>2849</v>
      </c>
      <c r="F111" s="84">
        <f t="shared" si="27"/>
        <v>4477</v>
      </c>
      <c r="G111" s="83">
        <f t="shared" si="28"/>
        <v>5291</v>
      </c>
      <c r="H111" s="83">
        <f t="shared" si="29"/>
        <v>6919</v>
      </c>
      <c r="I111" s="83">
        <f t="shared" si="30"/>
        <v>7733</v>
      </c>
      <c r="J111" s="83">
        <f t="shared" si="31"/>
        <v>9361</v>
      </c>
    </row>
    <row r="112" spans="1:18" x14ac:dyDescent="0.25">
      <c r="A112">
        <f t="shared" si="25"/>
        <v>110</v>
      </c>
      <c r="B112" s="78" t="s">
        <v>207</v>
      </c>
      <c r="C112" s="101">
        <f>C111+2</f>
        <v>409</v>
      </c>
      <c r="D112" s="76"/>
      <c r="E112" s="81">
        <f t="shared" si="26"/>
        <v>2863</v>
      </c>
      <c r="F112" s="97">
        <f t="shared" si="27"/>
        <v>4499</v>
      </c>
      <c r="G112" s="97">
        <f t="shared" si="28"/>
        <v>5317</v>
      </c>
      <c r="H112" s="97">
        <f t="shared" si="29"/>
        <v>6953</v>
      </c>
      <c r="I112" s="97">
        <f t="shared" si="30"/>
        <v>7771</v>
      </c>
      <c r="J112" s="97">
        <f t="shared" si="31"/>
        <v>9407</v>
      </c>
    </row>
    <row r="113" spans="1:10" x14ac:dyDescent="0.25">
      <c r="A113">
        <f t="shared" si="25"/>
        <v>111</v>
      </c>
      <c r="B113" s="79" t="s">
        <v>84</v>
      </c>
      <c r="C113" s="102">
        <f>C112+4</f>
        <v>413</v>
      </c>
      <c r="D113" s="76"/>
      <c r="E113" s="84">
        <f t="shared" si="26"/>
        <v>2891</v>
      </c>
      <c r="F113" s="83">
        <f t="shared" si="27"/>
        <v>4543</v>
      </c>
      <c r="G113" s="83">
        <f t="shared" si="28"/>
        <v>5369</v>
      </c>
      <c r="H113" s="83">
        <f t="shared" si="29"/>
        <v>7021</v>
      </c>
      <c r="I113" s="83">
        <f t="shared" si="30"/>
        <v>7847</v>
      </c>
      <c r="J113" s="83">
        <f t="shared" si="31"/>
        <v>9499</v>
      </c>
    </row>
    <row r="114" spans="1:10" x14ac:dyDescent="0.25">
      <c r="A114">
        <f t="shared" si="25"/>
        <v>112</v>
      </c>
      <c r="B114" s="78" t="s">
        <v>207</v>
      </c>
      <c r="C114" s="101">
        <f>C113+6</f>
        <v>419</v>
      </c>
      <c r="D114" s="76"/>
      <c r="E114" s="81">
        <f t="shared" si="26"/>
        <v>2933</v>
      </c>
      <c r="F114" s="97">
        <f t="shared" si="27"/>
        <v>4609</v>
      </c>
      <c r="G114" s="97">
        <f t="shared" si="28"/>
        <v>5447</v>
      </c>
      <c r="H114" s="97">
        <f t="shared" si="29"/>
        <v>7123</v>
      </c>
      <c r="I114" s="97">
        <f t="shared" si="30"/>
        <v>7961</v>
      </c>
      <c r="J114" s="97">
        <f t="shared" si="31"/>
        <v>9637</v>
      </c>
    </row>
    <row r="115" spans="1:10" x14ac:dyDescent="0.25">
      <c r="A115">
        <f t="shared" si="25"/>
        <v>113</v>
      </c>
      <c r="B115" s="78" t="s">
        <v>207</v>
      </c>
      <c r="C115" s="101">
        <f>C114+2</f>
        <v>421</v>
      </c>
      <c r="D115" s="76"/>
      <c r="E115" s="81">
        <f t="shared" si="26"/>
        <v>2947</v>
      </c>
      <c r="F115" s="97">
        <f t="shared" si="27"/>
        <v>4631</v>
      </c>
      <c r="G115" s="97">
        <f t="shared" si="28"/>
        <v>5473</v>
      </c>
      <c r="H115" s="97">
        <f t="shared" si="29"/>
        <v>7157</v>
      </c>
      <c r="I115" s="97">
        <f t="shared" si="30"/>
        <v>7999</v>
      </c>
      <c r="J115" s="97">
        <f t="shared" si="31"/>
        <v>9683</v>
      </c>
    </row>
    <row r="116" spans="1:10" x14ac:dyDescent="0.25">
      <c r="A116">
        <f t="shared" si="25"/>
        <v>114</v>
      </c>
      <c r="B116" s="79" t="s">
        <v>85</v>
      </c>
      <c r="C116" s="102">
        <f>C115+6</f>
        <v>427</v>
      </c>
      <c r="D116" s="76"/>
      <c r="E116" s="84">
        <f t="shared" si="26"/>
        <v>2989</v>
      </c>
      <c r="F116" s="83">
        <f t="shared" si="27"/>
        <v>4697</v>
      </c>
      <c r="G116" s="83">
        <f t="shared" si="28"/>
        <v>5551</v>
      </c>
      <c r="H116" s="83">
        <f t="shared" si="29"/>
        <v>7259</v>
      </c>
      <c r="I116" s="83">
        <f t="shared" si="30"/>
        <v>8113</v>
      </c>
      <c r="J116" s="83">
        <f t="shared" si="31"/>
        <v>9821</v>
      </c>
    </row>
    <row r="117" spans="1:10" x14ac:dyDescent="0.25">
      <c r="A117">
        <f t="shared" si="25"/>
        <v>115</v>
      </c>
      <c r="B117" s="78" t="s">
        <v>207</v>
      </c>
      <c r="C117" s="101">
        <f>C116+4</f>
        <v>431</v>
      </c>
      <c r="D117" s="76"/>
      <c r="E117" s="81">
        <f t="shared" si="26"/>
        <v>3017</v>
      </c>
      <c r="F117" s="97">
        <f t="shared" si="27"/>
        <v>4741</v>
      </c>
      <c r="G117" s="97">
        <f t="shared" si="28"/>
        <v>5603</v>
      </c>
      <c r="H117" s="97">
        <f t="shared" si="29"/>
        <v>7327</v>
      </c>
      <c r="I117" s="97">
        <f t="shared" si="30"/>
        <v>8189</v>
      </c>
      <c r="J117" s="97">
        <f t="shared" si="31"/>
        <v>9913</v>
      </c>
    </row>
    <row r="118" spans="1:10" x14ac:dyDescent="0.25">
      <c r="A118">
        <f t="shared" si="25"/>
        <v>116</v>
      </c>
      <c r="B118" s="78" t="s">
        <v>207</v>
      </c>
      <c r="C118" s="101">
        <f>C117+2</f>
        <v>433</v>
      </c>
      <c r="D118" s="76"/>
      <c r="E118" s="81">
        <f t="shared" si="26"/>
        <v>3031</v>
      </c>
      <c r="F118" s="97">
        <f t="shared" si="27"/>
        <v>4763</v>
      </c>
      <c r="G118" s="97">
        <f t="shared" si="28"/>
        <v>5629</v>
      </c>
      <c r="H118" s="97">
        <f t="shared" si="29"/>
        <v>7361</v>
      </c>
      <c r="I118" s="97">
        <f t="shared" si="30"/>
        <v>8227</v>
      </c>
      <c r="J118" s="97">
        <f t="shared" si="31"/>
        <v>9959</v>
      </c>
    </row>
    <row r="119" spans="1:10" x14ac:dyDescent="0.25">
      <c r="A119">
        <f t="shared" si="25"/>
        <v>117</v>
      </c>
      <c r="B119" s="79" t="s">
        <v>86</v>
      </c>
      <c r="C119" s="102">
        <f>C118+4</f>
        <v>437</v>
      </c>
      <c r="D119" s="76"/>
      <c r="E119" s="84">
        <f t="shared" si="26"/>
        <v>3059</v>
      </c>
      <c r="F119" s="84">
        <f t="shared" si="27"/>
        <v>4807</v>
      </c>
      <c r="G119" s="84">
        <f t="shared" si="28"/>
        <v>5681</v>
      </c>
      <c r="H119" s="84">
        <f t="shared" si="29"/>
        <v>7429</v>
      </c>
      <c r="I119" s="84">
        <f t="shared" si="30"/>
        <v>8303</v>
      </c>
    </row>
    <row r="120" spans="1:10" x14ac:dyDescent="0.25">
      <c r="A120">
        <f t="shared" si="25"/>
        <v>118</v>
      </c>
      <c r="B120" s="78" t="s">
        <v>207</v>
      </c>
      <c r="C120" s="101">
        <f>C119+2</f>
        <v>439</v>
      </c>
      <c r="D120" s="76"/>
      <c r="E120" s="81">
        <f t="shared" si="26"/>
        <v>3073</v>
      </c>
      <c r="F120" s="97">
        <f t="shared" si="27"/>
        <v>4829</v>
      </c>
      <c r="G120" s="97">
        <f t="shared" si="28"/>
        <v>5707</v>
      </c>
      <c r="H120" s="97">
        <f t="shared" si="29"/>
        <v>7463</v>
      </c>
      <c r="I120" s="97">
        <f t="shared" si="30"/>
        <v>8341</v>
      </c>
    </row>
    <row r="121" spans="1:10" x14ac:dyDescent="0.25">
      <c r="A121">
        <f t="shared" si="25"/>
        <v>119</v>
      </c>
      <c r="B121" s="78" t="s">
        <v>207</v>
      </c>
      <c r="C121" s="101">
        <f>C120+4</f>
        <v>443</v>
      </c>
      <c r="D121" s="76"/>
      <c r="E121" s="81">
        <f t="shared" si="26"/>
        <v>3101</v>
      </c>
      <c r="F121" s="97">
        <f t="shared" si="27"/>
        <v>4873</v>
      </c>
      <c r="G121" s="97">
        <f t="shared" si="28"/>
        <v>5759</v>
      </c>
      <c r="H121" s="97">
        <f t="shared" si="29"/>
        <v>7531</v>
      </c>
      <c r="I121" s="97">
        <f t="shared" si="30"/>
        <v>8417</v>
      </c>
    </row>
    <row r="122" spans="1:10" x14ac:dyDescent="0.25">
      <c r="A122">
        <f t="shared" si="25"/>
        <v>120</v>
      </c>
      <c r="B122" s="78" t="s">
        <v>207</v>
      </c>
      <c r="C122" s="101">
        <f>C121+6</f>
        <v>449</v>
      </c>
      <c r="D122" s="76"/>
      <c r="E122" s="81">
        <f t="shared" si="26"/>
        <v>3143</v>
      </c>
      <c r="F122" s="97">
        <f t="shared" si="27"/>
        <v>4939</v>
      </c>
      <c r="G122" s="97">
        <f t="shared" si="28"/>
        <v>5837</v>
      </c>
      <c r="H122" s="97">
        <f t="shared" si="29"/>
        <v>7633</v>
      </c>
      <c r="I122" s="97">
        <f t="shared" si="30"/>
        <v>8531</v>
      </c>
    </row>
    <row r="123" spans="1:10" x14ac:dyDescent="0.25">
      <c r="A123">
        <f t="shared" si="25"/>
        <v>121</v>
      </c>
      <c r="B123" s="79" t="s">
        <v>87</v>
      </c>
      <c r="C123" s="102">
        <f>C122+2</f>
        <v>451</v>
      </c>
      <c r="D123" s="76"/>
      <c r="E123" s="84">
        <f t="shared" si="26"/>
        <v>3157</v>
      </c>
      <c r="F123" s="84">
        <f t="shared" si="27"/>
        <v>4961</v>
      </c>
      <c r="G123" s="83">
        <f t="shared" si="28"/>
        <v>5863</v>
      </c>
      <c r="H123" s="83">
        <f t="shared" si="29"/>
        <v>7667</v>
      </c>
      <c r="I123" s="83">
        <f t="shared" si="30"/>
        <v>8569</v>
      </c>
    </row>
    <row r="124" spans="1:10" x14ac:dyDescent="0.25">
      <c r="A124">
        <f t="shared" si="25"/>
        <v>122</v>
      </c>
      <c r="B124" s="78" t="s">
        <v>207</v>
      </c>
      <c r="C124" s="101">
        <f>C123+6</f>
        <v>457</v>
      </c>
      <c r="D124" s="76"/>
      <c r="E124" s="81">
        <f t="shared" si="26"/>
        <v>3199</v>
      </c>
      <c r="F124" s="97">
        <f t="shared" si="27"/>
        <v>5027</v>
      </c>
      <c r="G124" s="97">
        <f t="shared" si="28"/>
        <v>5941</v>
      </c>
      <c r="H124" s="97">
        <f t="shared" si="29"/>
        <v>7769</v>
      </c>
      <c r="I124" s="97">
        <f t="shared" si="30"/>
        <v>8683</v>
      </c>
    </row>
    <row r="125" spans="1:10" x14ac:dyDescent="0.25">
      <c r="A125">
        <f t="shared" si="25"/>
        <v>123</v>
      </c>
      <c r="B125" s="78" t="s">
        <v>207</v>
      </c>
      <c r="C125" s="101">
        <f>C124+4</f>
        <v>461</v>
      </c>
      <c r="D125" s="76"/>
      <c r="E125" s="81">
        <f t="shared" si="26"/>
        <v>3227</v>
      </c>
      <c r="F125" s="97">
        <f t="shared" si="27"/>
        <v>5071</v>
      </c>
      <c r="G125" s="97">
        <f t="shared" si="28"/>
        <v>5993</v>
      </c>
      <c r="H125" s="97">
        <f t="shared" si="29"/>
        <v>7837</v>
      </c>
      <c r="I125" s="97">
        <f t="shared" si="30"/>
        <v>8759</v>
      </c>
    </row>
    <row r="126" spans="1:10" x14ac:dyDescent="0.25">
      <c r="A126">
        <f t="shared" si="25"/>
        <v>124</v>
      </c>
      <c r="B126" s="78" t="s">
        <v>207</v>
      </c>
      <c r="C126" s="101">
        <f>C125+2</f>
        <v>463</v>
      </c>
      <c r="D126" s="76"/>
      <c r="E126" s="81">
        <f t="shared" si="26"/>
        <v>3241</v>
      </c>
      <c r="F126" s="97">
        <f t="shared" si="27"/>
        <v>5093</v>
      </c>
      <c r="G126" s="97">
        <f t="shared" si="28"/>
        <v>6019</v>
      </c>
      <c r="H126" s="97">
        <f t="shared" si="29"/>
        <v>7871</v>
      </c>
      <c r="I126" s="97">
        <f t="shared" si="30"/>
        <v>8797</v>
      </c>
    </row>
    <row r="127" spans="1:10" x14ac:dyDescent="0.25">
      <c r="A127">
        <f t="shared" si="25"/>
        <v>125</v>
      </c>
      <c r="B127" s="78" t="s">
        <v>207</v>
      </c>
      <c r="C127" s="101">
        <f>C126+4</f>
        <v>467</v>
      </c>
      <c r="D127" s="76"/>
      <c r="E127" s="81">
        <f t="shared" si="26"/>
        <v>3269</v>
      </c>
      <c r="F127" s="97">
        <f t="shared" si="27"/>
        <v>5137</v>
      </c>
      <c r="G127" s="97">
        <f t="shared" si="28"/>
        <v>6071</v>
      </c>
      <c r="H127" s="97">
        <f t="shared" si="29"/>
        <v>7939</v>
      </c>
      <c r="I127" s="97">
        <f t="shared" si="30"/>
        <v>8873</v>
      </c>
    </row>
    <row r="128" spans="1:10" x14ac:dyDescent="0.25">
      <c r="A128">
        <f t="shared" si="25"/>
        <v>126</v>
      </c>
      <c r="B128" s="79" t="s">
        <v>88</v>
      </c>
      <c r="C128" s="102">
        <f>C127+2</f>
        <v>469</v>
      </c>
      <c r="D128" s="76"/>
      <c r="E128" s="84">
        <f t="shared" si="26"/>
        <v>3283</v>
      </c>
      <c r="F128" s="83">
        <f t="shared" si="27"/>
        <v>5159</v>
      </c>
      <c r="G128" s="83">
        <f t="shared" si="28"/>
        <v>6097</v>
      </c>
      <c r="H128" s="83">
        <f t="shared" si="29"/>
        <v>7973</v>
      </c>
      <c r="I128" s="83">
        <f t="shared" si="30"/>
        <v>8911</v>
      </c>
    </row>
    <row r="129" spans="1:9" x14ac:dyDescent="0.25">
      <c r="A129">
        <f t="shared" si="25"/>
        <v>127</v>
      </c>
      <c r="B129" s="79" t="s">
        <v>89</v>
      </c>
      <c r="C129" s="102">
        <f>C128+4</f>
        <v>473</v>
      </c>
      <c r="D129" s="76"/>
      <c r="E129" s="84">
        <f t="shared" si="26"/>
        <v>3311</v>
      </c>
      <c r="F129" s="84">
        <f t="shared" si="27"/>
        <v>5203</v>
      </c>
      <c r="G129" s="83">
        <f t="shared" si="28"/>
        <v>6149</v>
      </c>
      <c r="H129" s="83">
        <f t="shared" si="29"/>
        <v>8041</v>
      </c>
      <c r="I129" s="83">
        <f t="shared" si="30"/>
        <v>8987</v>
      </c>
    </row>
    <row r="130" spans="1:9" x14ac:dyDescent="0.25">
      <c r="A130">
        <f t="shared" si="25"/>
        <v>128</v>
      </c>
      <c r="B130" s="78" t="s">
        <v>207</v>
      </c>
      <c r="C130" s="101">
        <f>C129+6</f>
        <v>479</v>
      </c>
      <c r="D130" s="76"/>
      <c r="E130" s="81">
        <f t="shared" si="26"/>
        <v>3353</v>
      </c>
      <c r="F130" s="97">
        <f t="shared" si="27"/>
        <v>5269</v>
      </c>
      <c r="G130" s="97">
        <f t="shared" si="28"/>
        <v>6227</v>
      </c>
      <c r="H130" s="97">
        <f t="shared" si="29"/>
        <v>8143</v>
      </c>
      <c r="I130" s="97">
        <f t="shared" si="30"/>
        <v>9101</v>
      </c>
    </row>
    <row r="131" spans="1:9" x14ac:dyDescent="0.25">
      <c r="A131">
        <f t="shared" si="25"/>
        <v>129</v>
      </c>
      <c r="B131" s="79" t="s">
        <v>90</v>
      </c>
      <c r="C131" s="102">
        <f>C130+2</f>
        <v>481</v>
      </c>
      <c r="D131" s="76"/>
      <c r="E131" s="84">
        <f t="shared" si="26"/>
        <v>3367</v>
      </c>
      <c r="F131" s="84">
        <f t="shared" si="27"/>
        <v>5291</v>
      </c>
      <c r="G131" s="84">
        <f t="shared" si="28"/>
        <v>6253</v>
      </c>
      <c r="H131" s="83">
        <f t="shared" si="29"/>
        <v>8177</v>
      </c>
      <c r="I131" s="83">
        <f t="shared" si="30"/>
        <v>9139</v>
      </c>
    </row>
    <row r="132" spans="1:9" x14ac:dyDescent="0.25">
      <c r="A132">
        <f t="shared" si="25"/>
        <v>130</v>
      </c>
      <c r="B132" s="78" t="s">
        <v>207</v>
      </c>
      <c r="C132" s="101">
        <f>C131+6</f>
        <v>487</v>
      </c>
      <c r="D132" s="76"/>
      <c r="E132" s="81">
        <f t="shared" si="26"/>
        <v>3409</v>
      </c>
      <c r="F132" s="97">
        <f t="shared" si="27"/>
        <v>5357</v>
      </c>
      <c r="G132" s="97">
        <f t="shared" si="28"/>
        <v>6331</v>
      </c>
      <c r="H132" s="97">
        <f t="shared" si="29"/>
        <v>8279</v>
      </c>
      <c r="I132" s="97">
        <f t="shared" si="30"/>
        <v>9253</v>
      </c>
    </row>
    <row r="133" spans="1:9" x14ac:dyDescent="0.25">
      <c r="A133">
        <f t="shared" ref="A133:A196" si="34">A132+1</f>
        <v>131</v>
      </c>
      <c r="B133" s="78" t="s">
        <v>207</v>
      </c>
      <c r="C133" s="101">
        <f>C132+4</f>
        <v>491</v>
      </c>
      <c r="D133" s="76"/>
      <c r="E133" s="81">
        <f t="shared" ref="E133:E196" si="35">C133*7</f>
        <v>3437</v>
      </c>
      <c r="F133" s="97">
        <f t="shared" si="27"/>
        <v>5401</v>
      </c>
      <c r="G133" s="97">
        <f t="shared" si="28"/>
        <v>6383</v>
      </c>
      <c r="H133" s="97">
        <f t="shared" si="29"/>
        <v>8347</v>
      </c>
      <c r="I133" s="97">
        <f t="shared" si="30"/>
        <v>9329</v>
      </c>
    </row>
    <row r="134" spans="1:9" x14ac:dyDescent="0.25">
      <c r="A134">
        <f t="shared" si="34"/>
        <v>132</v>
      </c>
      <c r="B134" s="79" t="s">
        <v>91</v>
      </c>
      <c r="C134" s="102">
        <f>C133+2</f>
        <v>493</v>
      </c>
      <c r="D134" s="76"/>
      <c r="E134" s="84">
        <f t="shared" si="35"/>
        <v>3451</v>
      </c>
      <c r="F134" s="84">
        <f t="shared" ref="F134:F197" si="36">C134*11</f>
        <v>5423</v>
      </c>
      <c r="G134" s="84">
        <f t="shared" si="28"/>
        <v>6409</v>
      </c>
      <c r="H134" s="84">
        <f t="shared" si="29"/>
        <v>8381</v>
      </c>
      <c r="I134" s="83">
        <f t="shared" si="30"/>
        <v>9367</v>
      </c>
    </row>
    <row r="135" spans="1:9" x14ac:dyDescent="0.25">
      <c r="A135">
        <f t="shared" si="34"/>
        <v>133</v>
      </c>
      <c r="B135" s="79" t="s">
        <v>92</v>
      </c>
      <c r="C135" s="102">
        <f>C134+4</f>
        <v>497</v>
      </c>
      <c r="D135" s="76"/>
      <c r="E135" s="84">
        <f t="shared" si="35"/>
        <v>3479</v>
      </c>
      <c r="F135" s="83">
        <f t="shared" si="36"/>
        <v>5467</v>
      </c>
      <c r="G135" s="83">
        <f t="shared" ref="G135:G198" si="37">C135*13</f>
        <v>6461</v>
      </c>
      <c r="H135" s="83">
        <f t="shared" si="29"/>
        <v>8449</v>
      </c>
      <c r="I135" s="83">
        <f t="shared" si="30"/>
        <v>9443</v>
      </c>
    </row>
    <row r="136" spans="1:9" x14ac:dyDescent="0.25">
      <c r="A136">
        <f t="shared" si="34"/>
        <v>134</v>
      </c>
      <c r="B136" s="78" t="s">
        <v>207</v>
      </c>
      <c r="C136" s="101">
        <f>C135+2</f>
        <v>499</v>
      </c>
      <c r="D136" s="76"/>
      <c r="E136" s="81">
        <f t="shared" si="35"/>
        <v>3493</v>
      </c>
      <c r="F136" s="97">
        <f t="shared" si="36"/>
        <v>5489</v>
      </c>
      <c r="G136" s="97">
        <f t="shared" si="37"/>
        <v>6487</v>
      </c>
      <c r="H136" s="97">
        <f t="shared" ref="H136:H159" si="38">C136*17</f>
        <v>8483</v>
      </c>
      <c r="I136" s="97">
        <f t="shared" si="30"/>
        <v>9481</v>
      </c>
    </row>
    <row r="137" spans="1:9" x14ac:dyDescent="0.25">
      <c r="A137">
        <f t="shared" si="34"/>
        <v>135</v>
      </c>
      <c r="B137" s="78" t="s">
        <v>207</v>
      </c>
      <c r="C137" s="101">
        <f>C136+4</f>
        <v>503</v>
      </c>
      <c r="D137" s="76"/>
      <c r="E137" s="81">
        <f t="shared" si="35"/>
        <v>3521</v>
      </c>
      <c r="F137" s="97">
        <f t="shared" si="36"/>
        <v>5533</v>
      </c>
      <c r="G137" s="97">
        <f t="shared" si="37"/>
        <v>6539</v>
      </c>
      <c r="H137" s="97">
        <f t="shared" si="38"/>
        <v>8551</v>
      </c>
      <c r="I137" s="97">
        <f t="shared" ref="I137:I142" si="39">C137*19</f>
        <v>9557</v>
      </c>
    </row>
    <row r="138" spans="1:9" x14ac:dyDescent="0.25">
      <c r="A138">
        <f t="shared" si="34"/>
        <v>136</v>
      </c>
      <c r="B138" s="78" t="s">
        <v>207</v>
      </c>
      <c r="C138" s="101">
        <f>C137+6</f>
        <v>509</v>
      </c>
      <c r="D138" s="76"/>
      <c r="E138" s="81">
        <f t="shared" si="35"/>
        <v>3563</v>
      </c>
      <c r="F138" s="97">
        <f t="shared" si="36"/>
        <v>5599</v>
      </c>
      <c r="G138" s="97">
        <f t="shared" si="37"/>
        <v>6617</v>
      </c>
      <c r="H138" s="97">
        <f t="shared" si="38"/>
        <v>8653</v>
      </c>
      <c r="I138" s="97">
        <f t="shared" si="39"/>
        <v>9671</v>
      </c>
    </row>
    <row r="139" spans="1:9" x14ac:dyDescent="0.25">
      <c r="A139">
        <f t="shared" si="34"/>
        <v>137</v>
      </c>
      <c r="B139" s="79" t="s">
        <v>93</v>
      </c>
      <c r="C139" s="102">
        <f>C138+2</f>
        <v>511</v>
      </c>
      <c r="D139" s="76"/>
      <c r="E139" s="84">
        <f t="shared" si="35"/>
        <v>3577</v>
      </c>
      <c r="F139" s="83">
        <f t="shared" si="36"/>
        <v>5621</v>
      </c>
      <c r="G139" s="83">
        <f t="shared" si="37"/>
        <v>6643</v>
      </c>
      <c r="H139" s="83">
        <f t="shared" si="38"/>
        <v>8687</v>
      </c>
      <c r="I139" s="83">
        <f t="shared" si="39"/>
        <v>9709</v>
      </c>
    </row>
    <row r="140" spans="1:9" x14ac:dyDescent="0.25">
      <c r="A140">
        <f t="shared" si="34"/>
        <v>138</v>
      </c>
      <c r="B140" s="79" t="s">
        <v>94</v>
      </c>
      <c r="C140" s="102">
        <f>C139+6</f>
        <v>517</v>
      </c>
      <c r="D140" s="76"/>
      <c r="E140" s="84">
        <f t="shared" si="35"/>
        <v>3619</v>
      </c>
      <c r="F140" s="84">
        <f t="shared" si="36"/>
        <v>5687</v>
      </c>
      <c r="G140" s="83">
        <f t="shared" si="37"/>
        <v>6721</v>
      </c>
      <c r="H140" s="83">
        <f t="shared" si="38"/>
        <v>8789</v>
      </c>
      <c r="I140" s="83">
        <f t="shared" si="39"/>
        <v>9823</v>
      </c>
    </row>
    <row r="141" spans="1:9" x14ac:dyDescent="0.25">
      <c r="A141">
        <f t="shared" si="34"/>
        <v>139</v>
      </c>
      <c r="B141" s="78" t="s">
        <v>207</v>
      </c>
      <c r="C141" s="101">
        <f>C140+4</f>
        <v>521</v>
      </c>
      <c r="D141" s="76"/>
      <c r="E141" s="81">
        <f t="shared" si="35"/>
        <v>3647</v>
      </c>
      <c r="F141" s="97">
        <f t="shared" si="36"/>
        <v>5731</v>
      </c>
      <c r="G141" s="97">
        <f t="shared" si="37"/>
        <v>6773</v>
      </c>
      <c r="H141" s="97">
        <f t="shared" si="38"/>
        <v>8857</v>
      </c>
      <c r="I141" s="97">
        <f t="shared" si="39"/>
        <v>9899</v>
      </c>
    </row>
    <row r="142" spans="1:9" x14ac:dyDescent="0.25">
      <c r="A142">
        <f t="shared" si="34"/>
        <v>140</v>
      </c>
      <c r="B142" s="78" t="s">
        <v>207</v>
      </c>
      <c r="C142" s="101">
        <f>C141+2</f>
        <v>523</v>
      </c>
      <c r="D142" s="76"/>
      <c r="E142" s="81">
        <f t="shared" si="35"/>
        <v>3661</v>
      </c>
      <c r="F142" s="97">
        <f t="shared" si="36"/>
        <v>5753</v>
      </c>
      <c r="G142" s="97">
        <f t="shared" si="37"/>
        <v>6799</v>
      </c>
      <c r="H142" s="97">
        <f t="shared" si="38"/>
        <v>8891</v>
      </c>
      <c r="I142" s="97">
        <f t="shared" si="39"/>
        <v>9937</v>
      </c>
    </row>
    <row r="143" spans="1:9" x14ac:dyDescent="0.25">
      <c r="A143">
        <f t="shared" si="34"/>
        <v>141</v>
      </c>
      <c r="B143" s="79" t="s">
        <v>95</v>
      </c>
      <c r="C143" s="102">
        <f>C142+4</f>
        <v>527</v>
      </c>
      <c r="D143" s="76"/>
      <c r="E143" s="84">
        <f t="shared" si="35"/>
        <v>3689</v>
      </c>
      <c r="F143" s="84">
        <f t="shared" si="36"/>
        <v>5797</v>
      </c>
      <c r="G143" s="84">
        <f t="shared" si="37"/>
        <v>6851</v>
      </c>
      <c r="H143" s="84">
        <f t="shared" si="38"/>
        <v>8959</v>
      </c>
    </row>
    <row r="144" spans="1:9" ht="17.25" x14ac:dyDescent="0.25">
      <c r="A144">
        <f t="shared" si="34"/>
        <v>142</v>
      </c>
      <c r="B144" s="79" t="s">
        <v>212</v>
      </c>
      <c r="C144" s="102">
        <f>C143+2</f>
        <v>529</v>
      </c>
      <c r="D144" s="76"/>
      <c r="E144" s="84">
        <f t="shared" si="35"/>
        <v>3703</v>
      </c>
      <c r="F144" s="84">
        <f t="shared" si="36"/>
        <v>5819</v>
      </c>
      <c r="G144" s="84">
        <f t="shared" si="37"/>
        <v>6877</v>
      </c>
      <c r="H144" s="84">
        <f t="shared" si="38"/>
        <v>8993</v>
      </c>
    </row>
    <row r="145" spans="1:8" x14ac:dyDescent="0.25">
      <c r="A145">
        <f t="shared" si="34"/>
        <v>143</v>
      </c>
      <c r="B145" s="79" t="s">
        <v>96</v>
      </c>
      <c r="C145" s="102">
        <f>C144+4</f>
        <v>533</v>
      </c>
      <c r="D145" s="76"/>
      <c r="E145" s="84">
        <f t="shared" si="35"/>
        <v>3731</v>
      </c>
      <c r="F145" s="84">
        <f t="shared" si="36"/>
        <v>5863</v>
      </c>
      <c r="G145" s="84">
        <f t="shared" si="37"/>
        <v>6929</v>
      </c>
      <c r="H145" s="83">
        <f t="shared" si="38"/>
        <v>9061</v>
      </c>
    </row>
    <row r="146" spans="1:8" x14ac:dyDescent="0.25">
      <c r="A146">
        <f t="shared" si="34"/>
        <v>144</v>
      </c>
      <c r="B146" s="79" t="s">
        <v>132</v>
      </c>
      <c r="C146" s="102">
        <f>C145+6</f>
        <v>539</v>
      </c>
      <c r="D146" s="76"/>
      <c r="E146" s="84">
        <f t="shared" si="35"/>
        <v>3773</v>
      </c>
      <c r="F146" s="83">
        <f t="shared" si="36"/>
        <v>5929</v>
      </c>
      <c r="G146" s="86">
        <f t="shared" si="37"/>
        <v>7007</v>
      </c>
      <c r="H146" s="86">
        <f t="shared" si="38"/>
        <v>9163</v>
      </c>
    </row>
    <row r="147" spans="1:8" x14ac:dyDescent="0.25">
      <c r="A147">
        <f t="shared" si="34"/>
        <v>145</v>
      </c>
      <c r="B147" s="78" t="s">
        <v>207</v>
      </c>
      <c r="C147" s="101">
        <f>C146+2</f>
        <v>541</v>
      </c>
      <c r="D147" s="76"/>
      <c r="E147" s="81">
        <f t="shared" si="35"/>
        <v>3787</v>
      </c>
      <c r="F147" s="97">
        <f t="shared" si="36"/>
        <v>5951</v>
      </c>
      <c r="G147" s="97">
        <f t="shared" si="37"/>
        <v>7033</v>
      </c>
      <c r="H147" s="97">
        <f t="shared" si="38"/>
        <v>9197</v>
      </c>
    </row>
    <row r="148" spans="1:8" x14ac:dyDescent="0.25">
      <c r="A148">
        <f t="shared" si="34"/>
        <v>146</v>
      </c>
      <c r="B148" s="78" t="s">
        <v>207</v>
      </c>
      <c r="C148" s="101">
        <f>C147+6</f>
        <v>547</v>
      </c>
      <c r="D148" s="76"/>
      <c r="E148" s="81">
        <f t="shared" si="35"/>
        <v>3829</v>
      </c>
      <c r="F148" s="97">
        <f t="shared" si="36"/>
        <v>6017</v>
      </c>
      <c r="G148" s="97">
        <f t="shared" si="37"/>
        <v>7111</v>
      </c>
      <c r="H148" s="97">
        <f t="shared" si="38"/>
        <v>9299</v>
      </c>
    </row>
    <row r="149" spans="1:8" x14ac:dyDescent="0.25">
      <c r="A149">
        <f t="shared" si="34"/>
        <v>147</v>
      </c>
      <c r="B149" s="79" t="s">
        <v>97</v>
      </c>
      <c r="C149" s="102">
        <f>C148+4</f>
        <v>551</v>
      </c>
      <c r="D149" s="76"/>
      <c r="E149" s="84">
        <f t="shared" si="35"/>
        <v>3857</v>
      </c>
      <c r="F149" s="84">
        <f t="shared" si="36"/>
        <v>6061</v>
      </c>
      <c r="G149" s="84">
        <f t="shared" si="37"/>
        <v>7163</v>
      </c>
      <c r="H149" s="84">
        <f t="shared" si="38"/>
        <v>9367</v>
      </c>
    </row>
    <row r="150" spans="1:8" x14ac:dyDescent="0.25">
      <c r="A150">
        <f t="shared" si="34"/>
        <v>148</v>
      </c>
      <c r="B150" s="79" t="s">
        <v>98</v>
      </c>
      <c r="C150" s="102">
        <f>C149+2</f>
        <v>553</v>
      </c>
      <c r="D150" s="76"/>
      <c r="E150" s="84">
        <f t="shared" si="35"/>
        <v>3871</v>
      </c>
      <c r="F150" s="83">
        <f t="shared" si="36"/>
        <v>6083</v>
      </c>
      <c r="G150" s="83">
        <f t="shared" si="37"/>
        <v>7189</v>
      </c>
      <c r="H150" s="83">
        <f t="shared" si="38"/>
        <v>9401</v>
      </c>
    </row>
    <row r="151" spans="1:8" x14ac:dyDescent="0.25">
      <c r="A151">
        <f t="shared" si="34"/>
        <v>149</v>
      </c>
      <c r="B151" s="78" t="s">
        <v>207</v>
      </c>
      <c r="C151" s="101">
        <f>C150+4</f>
        <v>557</v>
      </c>
      <c r="D151" s="76"/>
      <c r="E151" s="81">
        <f t="shared" si="35"/>
        <v>3899</v>
      </c>
      <c r="F151" s="97">
        <f t="shared" si="36"/>
        <v>6127</v>
      </c>
      <c r="G151" s="97">
        <f t="shared" si="37"/>
        <v>7241</v>
      </c>
      <c r="H151" s="97">
        <f t="shared" si="38"/>
        <v>9469</v>
      </c>
    </row>
    <row r="152" spans="1:8" x14ac:dyDescent="0.25">
      <c r="A152">
        <f t="shared" si="34"/>
        <v>150</v>
      </c>
      <c r="B152" s="79" t="s">
        <v>99</v>
      </c>
      <c r="C152" s="102">
        <f>C151+2</f>
        <v>559</v>
      </c>
      <c r="D152" s="76"/>
      <c r="E152" s="84">
        <f t="shared" si="35"/>
        <v>3913</v>
      </c>
      <c r="F152" s="84">
        <f t="shared" si="36"/>
        <v>6149</v>
      </c>
      <c r="G152" s="84">
        <f t="shared" si="37"/>
        <v>7267</v>
      </c>
      <c r="H152" s="83">
        <f t="shared" si="38"/>
        <v>9503</v>
      </c>
    </row>
    <row r="153" spans="1:8" x14ac:dyDescent="0.25">
      <c r="A153">
        <f t="shared" si="34"/>
        <v>151</v>
      </c>
      <c r="B153" s="78" t="s">
        <v>207</v>
      </c>
      <c r="C153" s="101">
        <f>C152+4</f>
        <v>563</v>
      </c>
      <c r="D153" s="76"/>
      <c r="E153" s="81">
        <f t="shared" si="35"/>
        <v>3941</v>
      </c>
      <c r="F153" s="97">
        <f t="shared" si="36"/>
        <v>6193</v>
      </c>
      <c r="G153" s="97">
        <f t="shared" si="37"/>
        <v>7319</v>
      </c>
      <c r="H153" s="97">
        <f t="shared" si="38"/>
        <v>9571</v>
      </c>
    </row>
    <row r="154" spans="1:8" x14ac:dyDescent="0.25">
      <c r="A154">
        <f t="shared" si="34"/>
        <v>152</v>
      </c>
      <c r="B154" s="78" t="s">
        <v>207</v>
      </c>
      <c r="C154" s="101">
        <f>C153+6</f>
        <v>569</v>
      </c>
      <c r="D154" s="76"/>
      <c r="E154" s="81">
        <f t="shared" si="35"/>
        <v>3983</v>
      </c>
      <c r="F154" s="97">
        <f t="shared" si="36"/>
        <v>6259</v>
      </c>
      <c r="G154" s="97">
        <f t="shared" si="37"/>
        <v>7397</v>
      </c>
      <c r="H154" s="97">
        <f t="shared" si="38"/>
        <v>9673</v>
      </c>
    </row>
    <row r="155" spans="1:8" x14ac:dyDescent="0.25">
      <c r="A155">
        <f t="shared" si="34"/>
        <v>153</v>
      </c>
      <c r="B155" s="78" t="s">
        <v>207</v>
      </c>
      <c r="C155" s="101">
        <f>C154+2</f>
        <v>571</v>
      </c>
      <c r="D155" s="76"/>
      <c r="E155" s="81">
        <f t="shared" si="35"/>
        <v>3997</v>
      </c>
      <c r="F155" s="97">
        <f t="shared" si="36"/>
        <v>6281</v>
      </c>
      <c r="G155" s="97">
        <f t="shared" si="37"/>
        <v>7423</v>
      </c>
      <c r="H155" s="97">
        <f t="shared" si="38"/>
        <v>9707</v>
      </c>
    </row>
    <row r="156" spans="1:8" x14ac:dyDescent="0.25">
      <c r="A156">
        <f t="shared" si="34"/>
        <v>154</v>
      </c>
      <c r="B156" s="78" t="s">
        <v>207</v>
      </c>
      <c r="C156" s="101">
        <f>C155+6</f>
        <v>577</v>
      </c>
      <c r="D156" s="76"/>
      <c r="E156" s="81">
        <f t="shared" si="35"/>
        <v>4039</v>
      </c>
      <c r="F156" s="97">
        <f t="shared" si="36"/>
        <v>6347</v>
      </c>
      <c r="G156" s="97">
        <f t="shared" si="37"/>
        <v>7501</v>
      </c>
      <c r="H156" s="97">
        <f t="shared" si="38"/>
        <v>9809</v>
      </c>
    </row>
    <row r="157" spans="1:8" x14ac:dyDescent="0.25">
      <c r="A157">
        <f t="shared" si="34"/>
        <v>155</v>
      </c>
      <c r="B157" s="79" t="s">
        <v>100</v>
      </c>
      <c r="C157" s="102">
        <f>C156+4</f>
        <v>581</v>
      </c>
      <c r="D157" s="76"/>
      <c r="E157" s="84">
        <f t="shared" si="35"/>
        <v>4067</v>
      </c>
      <c r="F157" s="83">
        <f t="shared" si="36"/>
        <v>6391</v>
      </c>
      <c r="G157" s="83">
        <f t="shared" si="37"/>
        <v>7553</v>
      </c>
      <c r="H157" s="83">
        <f t="shared" si="38"/>
        <v>9877</v>
      </c>
    </row>
    <row r="158" spans="1:8" x14ac:dyDescent="0.25">
      <c r="A158">
        <f t="shared" si="34"/>
        <v>156</v>
      </c>
      <c r="B158" s="79" t="s">
        <v>101</v>
      </c>
      <c r="C158" s="102">
        <f>C157+2</f>
        <v>583</v>
      </c>
      <c r="D158" s="76"/>
      <c r="E158" s="84">
        <f t="shared" si="35"/>
        <v>4081</v>
      </c>
      <c r="F158" s="84">
        <f t="shared" si="36"/>
        <v>6413</v>
      </c>
      <c r="G158" s="83">
        <f t="shared" si="37"/>
        <v>7579</v>
      </c>
      <c r="H158" s="83">
        <f t="shared" si="38"/>
        <v>9911</v>
      </c>
    </row>
    <row r="159" spans="1:8" x14ac:dyDescent="0.25">
      <c r="A159">
        <f t="shared" si="34"/>
        <v>157</v>
      </c>
      <c r="B159" s="78" t="s">
        <v>207</v>
      </c>
      <c r="C159" s="101">
        <f>C158+4</f>
        <v>587</v>
      </c>
      <c r="D159" s="76"/>
      <c r="E159" s="81">
        <f t="shared" si="35"/>
        <v>4109</v>
      </c>
      <c r="F159" s="97">
        <f t="shared" si="36"/>
        <v>6457</v>
      </c>
      <c r="G159" s="97">
        <f t="shared" si="37"/>
        <v>7631</v>
      </c>
      <c r="H159" s="97">
        <f t="shared" si="38"/>
        <v>9979</v>
      </c>
    </row>
    <row r="160" spans="1:8" x14ac:dyDescent="0.25">
      <c r="A160">
        <f t="shared" si="34"/>
        <v>158</v>
      </c>
      <c r="B160" s="79" t="s">
        <v>102</v>
      </c>
      <c r="C160" s="102">
        <f>C159+2</f>
        <v>589</v>
      </c>
      <c r="D160" s="76"/>
      <c r="E160" s="84">
        <f t="shared" si="35"/>
        <v>4123</v>
      </c>
      <c r="F160" s="84">
        <f t="shared" si="36"/>
        <v>6479</v>
      </c>
      <c r="G160" s="84">
        <f t="shared" si="37"/>
        <v>7657</v>
      </c>
    </row>
    <row r="161" spans="1:7" x14ac:dyDescent="0.25">
      <c r="A161">
        <f t="shared" si="34"/>
        <v>159</v>
      </c>
      <c r="B161" s="78" t="s">
        <v>207</v>
      </c>
      <c r="C161" s="101">
        <f>C160+4</f>
        <v>593</v>
      </c>
      <c r="D161" s="76"/>
      <c r="E161" s="81">
        <f t="shared" si="35"/>
        <v>4151</v>
      </c>
      <c r="F161" s="97">
        <f t="shared" si="36"/>
        <v>6523</v>
      </c>
      <c r="G161" s="97">
        <f t="shared" si="37"/>
        <v>7709</v>
      </c>
    </row>
    <row r="162" spans="1:7" x14ac:dyDescent="0.25">
      <c r="A162">
        <f t="shared" si="34"/>
        <v>160</v>
      </c>
      <c r="B162" s="78" t="s">
        <v>207</v>
      </c>
      <c r="C162" s="101">
        <f>C161+6</f>
        <v>599</v>
      </c>
      <c r="D162" s="76"/>
      <c r="E162" s="81">
        <f t="shared" si="35"/>
        <v>4193</v>
      </c>
      <c r="F162" s="97">
        <f t="shared" si="36"/>
        <v>6589</v>
      </c>
      <c r="G162" s="97">
        <f t="shared" si="37"/>
        <v>7787</v>
      </c>
    </row>
    <row r="163" spans="1:7" x14ac:dyDescent="0.25">
      <c r="A163">
        <f t="shared" si="34"/>
        <v>161</v>
      </c>
      <c r="B163" s="78" t="s">
        <v>207</v>
      </c>
      <c r="C163" s="101">
        <f>C162+2</f>
        <v>601</v>
      </c>
      <c r="D163" s="76"/>
      <c r="E163" s="81">
        <f t="shared" si="35"/>
        <v>4207</v>
      </c>
      <c r="F163" s="97">
        <f t="shared" si="36"/>
        <v>6611</v>
      </c>
      <c r="G163" s="97">
        <f t="shared" si="37"/>
        <v>7813</v>
      </c>
    </row>
    <row r="164" spans="1:7" x14ac:dyDescent="0.25">
      <c r="A164">
        <f t="shared" si="34"/>
        <v>162</v>
      </c>
      <c r="B164" s="78" t="s">
        <v>207</v>
      </c>
      <c r="C164" s="101">
        <f>C163+6</f>
        <v>607</v>
      </c>
      <c r="D164" s="76"/>
      <c r="E164" s="81">
        <f t="shared" si="35"/>
        <v>4249</v>
      </c>
      <c r="F164" s="97">
        <f t="shared" si="36"/>
        <v>6677</v>
      </c>
      <c r="G164" s="97">
        <f t="shared" si="37"/>
        <v>7891</v>
      </c>
    </row>
    <row r="165" spans="1:7" x14ac:dyDescent="0.25">
      <c r="A165">
        <f t="shared" si="34"/>
        <v>163</v>
      </c>
      <c r="B165" s="79" t="s">
        <v>103</v>
      </c>
      <c r="C165" s="102">
        <f>C164+4</f>
        <v>611</v>
      </c>
      <c r="D165" s="76"/>
      <c r="E165" s="84">
        <f t="shared" si="35"/>
        <v>4277</v>
      </c>
      <c r="F165" s="84">
        <f t="shared" si="36"/>
        <v>6721</v>
      </c>
      <c r="G165" s="84">
        <f t="shared" si="37"/>
        <v>7943</v>
      </c>
    </row>
    <row r="166" spans="1:7" x14ac:dyDescent="0.25">
      <c r="A166">
        <f t="shared" si="34"/>
        <v>164</v>
      </c>
      <c r="B166" s="78" t="s">
        <v>207</v>
      </c>
      <c r="C166" s="101">
        <f>C165+2</f>
        <v>613</v>
      </c>
      <c r="D166" s="76"/>
      <c r="E166" s="81">
        <f t="shared" si="35"/>
        <v>4291</v>
      </c>
      <c r="F166" s="97">
        <f t="shared" si="36"/>
        <v>6743</v>
      </c>
      <c r="G166" s="97">
        <f t="shared" si="37"/>
        <v>7969</v>
      </c>
    </row>
    <row r="167" spans="1:7" x14ac:dyDescent="0.25">
      <c r="A167">
        <f t="shared" si="34"/>
        <v>165</v>
      </c>
      <c r="B167" s="78" t="s">
        <v>207</v>
      </c>
      <c r="C167" s="101">
        <f>C166+4</f>
        <v>617</v>
      </c>
      <c r="D167" s="76"/>
      <c r="E167" s="81">
        <f t="shared" si="35"/>
        <v>4319</v>
      </c>
      <c r="F167" s="97">
        <f t="shared" si="36"/>
        <v>6787</v>
      </c>
      <c r="G167" s="97">
        <f t="shared" si="37"/>
        <v>8021</v>
      </c>
    </row>
    <row r="168" spans="1:7" x14ac:dyDescent="0.25">
      <c r="A168">
        <f t="shared" si="34"/>
        <v>166</v>
      </c>
      <c r="B168" s="78" t="s">
        <v>207</v>
      </c>
      <c r="C168" s="101">
        <f>C167+2</f>
        <v>619</v>
      </c>
      <c r="D168" s="76"/>
      <c r="E168" s="81">
        <f t="shared" si="35"/>
        <v>4333</v>
      </c>
      <c r="F168" s="97">
        <f t="shared" si="36"/>
        <v>6809</v>
      </c>
      <c r="G168" s="97">
        <f t="shared" si="37"/>
        <v>8047</v>
      </c>
    </row>
    <row r="169" spans="1:7" x14ac:dyDescent="0.25">
      <c r="A169">
        <f t="shared" si="34"/>
        <v>167</v>
      </c>
      <c r="B169" s="79" t="s">
        <v>104</v>
      </c>
      <c r="C169" s="102">
        <f>C168+4</f>
        <v>623</v>
      </c>
      <c r="D169" s="76"/>
      <c r="E169" s="84">
        <f t="shared" si="35"/>
        <v>4361</v>
      </c>
      <c r="F169" s="83">
        <f t="shared" si="36"/>
        <v>6853</v>
      </c>
      <c r="G169" s="83">
        <f t="shared" si="37"/>
        <v>8099</v>
      </c>
    </row>
    <row r="170" spans="1:7" x14ac:dyDescent="0.25">
      <c r="A170">
        <f t="shared" si="34"/>
        <v>168</v>
      </c>
      <c r="B170" s="79" t="s">
        <v>105</v>
      </c>
      <c r="C170" s="102">
        <f>C169+6</f>
        <v>629</v>
      </c>
      <c r="D170" s="76"/>
      <c r="E170" s="84">
        <f t="shared" si="35"/>
        <v>4403</v>
      </c>
      <c r="F170" s="84">
        <f t="shared" si="36"/>
        <v>6919</v>
      </c>
      <c r="G170" s="84">
        <f t="shared" si="37"/>
        <v>8177</v>
      </c>
    </row>
    <row r="171" spans="1:7" x14ac:dyDescent="0.25">
      <c r="A171">
        <f t="shared" si="34"/>
        <v>169</v>
      </c>
      <c r="B171" s="78" t="s">
        <v>207</v>
      </c>
      <c r="C171" s="101">
        <f>C170+2</f>
        <v>631</v>
      </c>
      <c r="D171" s="76"/>
      <c r="E171" s="97">
        <f t="shared" si="35"/>
        <v>4417</v>
      </c>
      <c r="F171" s="97">
        <f t="shared" si="36"/>
        <v>6941</v>
      </c>
      <c r="G171" s="97">
        <f t="shared" si="37"/>
        <v>8203</v>
      </c>
    </row>
    <row r="172" spans="1:7" x14ac:dyDescent="0.25">
      <c r="A172">
        <f t="shared" si="34"/>
        <v>170</v>
      </c>
      <c r="B172" s="79" t="s">
        <v>133</v>
      </c>
      <c r="C172" s="102">
        <f>C171+6</f>
        <v>637</v>
      </c>
      <c r="D172" s="76"/>
      <c r="E172" s="84">
        <f t="shared" si="35"/>
        <v>4459</v>
      </c>
      <c r="F172" s="83">
        <f t="shared" si="36"/>
        <v>7007</v>
      </c>
      <c r="G172" s="83">
        <f t="shared" si="37"/>
        <v>8281</v>
      </c>
    </row>
    <row r="173" spans="1:7" x14ac:dyDescent="0.25">
      <c r="A173">
        <f t="shared" si="34"/>
        <v>171</v>
      </c>
      <c r="B173" s="78" t="s">
        <v>207</v>
      </c>
      <c r="C173" s="101">
        <f>C172+4</f>
        <v>641</v>
      </c>
      <c r="D173" s="76"/>
      <c r="E173" s="81">
        <f t="shared" si="35"/>
        <v>4487</v>
      </c>
      <c r="F173" s="97">
        <f t="shared" si="36"/>
        <v>7051</v>
      </c>
      <c r="G173" s="97">
        <f t="shared" si="37"/>
        <v>8333</v>
      </c>
    </row>
    <row r="174" spans="1:7" x14ac:dyDescent="0.25">
      <c r="A174">
        <f t="shared" si="34"/>
        <v>172</v>
      </c>
      <c r="B174" s="78" t="s">
        <v>207</v>
      </c>
      <c r="C174" s="101">
        <f>C173+2</f>
        <v>643</v>
      </c>
      <c r="D174" s="76"/>
      <c r="E174" s="81">
        <f t="shared" si="35"/>
        <v>4501</v>
      </c>
      <c r="F174" s="97">
        <f t="shared" si="36"/>
        <v>7073</v>
      </c>
      <c r="G174" s="97">
        <f t="shared" si="37"/>
        <v>8359</v>
      </c>
    </row>
    <row r="175" spans="1:7" x14ac:dyDescent="0.25">
      <c r="A175">
        <f t="shared" si="34"/>
        <v>173</v>
      </c>
      <c r="B175" s="78" t="s">
        <v>207</v>
      </c>
      <c r="C175" s="101">
        <f>C174+4</f>
        <v>647</v>
      </c>
      <c r="D175" s="76"/>
      <c r="E175" s="81">
        <f t="shared" si="35"/>
        <v>4529</v>
      </c>
      <c r="F175" s="97">
        <f t="shared" si="36"/>
        <v>7117</v>
      </c>
      <c r="G175" s="97">
        <f t="shared" si="37"/>
        <v>8411</v>
      </c>
    </row>
    <row r="176" spans="1:7" x14ac:dyDescent="0.25">
      <c r="A176">
        <f t="shared" si="34"/>
        <v>174</v>
      </c>
      <c r="B176" s="79" t="s">
        <v>106</v>
      </c>
      <c r="C176" s="102">
        <f>C175+2</f>
        <v>649</v>
      </c>
      <c r="D176" s="76"/>
      <c r="E176" s="84">
        <f t="shared" si="35"/>
        <v>4543</v>
      </c>
      <c r="F176" s="84">
        <f t="shared" si="36"/>
        <v>7139</v>
      </c>
      <c r="G176" s="83">
        <f t="shared" si="37"/>
        <v>8437</v>
      </c>
    </row>
    <row r="177" spans="1:15" x14ac:dyDescent="0.25">
      <c r="A177">
        <f t="shared" si="34"/>
        <v>175</v>
      </c>
      <c r="B177" s="78" t="s">
        <v>207</v>
      </c>
      <c r="C177" s="101">
        <f>C176+4</f>
        <v>653</v>
      </c>
      <c r="D177" s="76"/>
      <c r="E177" s="81">
        <f t="shared" si="35"/>
        <v>4571</v>
      </c>
      <c r="F177" s="97">
        <f t="shared" si="36"/>
        <v>7183</v>
      </c>
      <c r="G177" s="97">
        <f t="shared" si="37"/>
        <v>8489</v>
      </c>
    </row>
    <row r="178" spans="1:15" x14ac:dyDescent="0.25">
      <c r="A178">
        <f t="shared" si="34"/>
        <v>176</v>
      </c>
      <c r="B178" s="78" t="s">
        <v>207</v>
      </c>
      <c r="C178" s="101">
        <f>C177+6</f>
        <v>659</v>
      </c>
      <c r="D178" s="76"/>
      <c r="E178" s="81">
        <f t="shared" si="35"/>
        <v>4613</v>
      </c>
      <c r="F178" s="97">
        <f t="shared" si="36"/>
        <v>7249</v>
      </c>
      <c r="G178" s="97">
        <f t="shared" si="37"/>
        <v>8567</v>
      </c>
    </row>
    <row r="179" spans="1:15" x14ac:dyDescent="0.25">
      <c r="A179">
        <f t="shared" si="34"/>
        <v>177</v>
      </c>
      <c r="B179" s="78" t="s">
        <v>207</v>
      </c>
      <c r="C179" s="101">
        <f>C178+2</f>
        <v>661</v>
      </c>
      <c r="D179" s="76"/>
      <c r="E179" s="81">
        <f t="shared" si="35"/>
        <v>4627</v>
      </c>
      <c r="F179" s="97">
        <f t="shared" si="36"/>
        <v>7271</v>
      </c>
      <c r="G179" s="97">
        <f t="shared" si="37"/>
        <v>8593</v>
      </c>
    </row>
    <row r="180" spans="1:15" x14ac:dyDescent="0.25">
      <c r="A180">
        <f t="shared" si="34"/>
        <v>178</v>
      </c>
      <c r="B180" s="79" t="s">
        <v>107</v>
      </c>
      <c r="C180" s="102">
        <f>C179+6</f>
        <v>667</v>
      </c>
      <c r="D180" s="76"/>
      <c r="E180" s="84">
        <f t="shared" si="35"/>
        <v>4669</v>
      </c>
      <c r="F180" s="84">
        <f t="shared" si="36"/>
        <v>7337</v>
      </c>
      <c r="G180" s="84">
        <f t="shared" si="37"/>
        <v>8671</v>
      </c>
    </row>
    <row r="181" spans="1:15" x14ac:dyDescent="0.25">
      <c r="A181">
        <f t="shared" si="34"/>
        <v>179</v>
      </c>
      <c r="B181" s="79" t="s">
        <v>108</v>
      </c>
      <c r="C181" s="102">
        <f>C180+4</f>
        <v>671</v>
      </c>
      <c r="D181" s="76"/>
      <c r="E181" s="84">
        <f t="shared" si="35"/>
        <v>4697</v>
      </c>
      <c r="F181" s="84">
        <f t="shared" si="36"/>
        <v>7381</v>
      </c>
      <c r="G181" s="83">
        <f t="shared" si="37"/>
        <v>8723</v>
      </c>
      <c r="O181" s="80"/>
    </row>
    <row r="182" spans="1:15" x14ac:dyDescent="0.25">
      <c r="A182">
        <f t="shared" si="34"/>
        <v>180</v>
      </c>
      <c r="B182" s="78" t="s">
        <v>207</v>
      </c>
      <c r="C182" s="101">
        <f>C181+2</f>
        <v>673</v>
      </c>
      <c r="D182" s="76"/>
      <c r="E182" s="81">
        <f t="shared" si="35"/>
        <v>4711</v>
      </c>
      <c r="F182" s="97">
        <f t="shared" si="36"/>
        <v>7403</v>
      </c>
      <c r="G182" s="97">
        <f t="shared" si="37"/>
        <v>8749</v>
      </c>
    </row>
    <row r="183" spans="1:15" x14ac:dyDescent="0.25">
      <c r="A183">
        <f t="shared" si="34"/>
        <v>181</v>
      </c>
      <c r="B183" s="78" t="s">
        <v>207</v>
      </c>
      <c r="C183" s="101">
        <f>C182+4</f>
        <v>677</v>
      </c>
      <c r="D183" s="76"/>
      <c r="E183" s="81">
        <f t="shared" si="35"/>
        <v>4739</v>
      </c>
      <c r="F183" s="97">
        <f t="shared" si="36"/>
        <v>7447</v>
      </c>
      <c r="G183" s="97">
        <f t="shared" si="37"/>
        <v>8801</v>
      </c>
    </row>
    <row r="184" spans="1:15" x14ac:dyDescent="0.25">
      <c r="A184">
        <f t="shared" si="34"/>
        <v>182</v>
      </c>
      <c r="B184" s="79" t="s">
        <v>109</v>
      </c>
      <c r="C184" s="102">
        <f>C183+2</f>
        <v>679</v>
      </c>
      <c r="D184" s="76"/>
      <c r="E184" s="84">
        <f t="shared" si="35"/>
        <v>4753</v>
      </c>
      <c r="F184" s="83">
        <f t="shared" si="36"/>
        <v>7469</v>
      </c>
      <c r="G184" s="83">
        <f t="shared" si="37"/>
        <v>8827</v>
      </c>
    </row>
    <row r="185" spans="1:15" x14ac:dyDescent="0.25">
      <c r="A185">
        <f t="shared" si="34"/>
        <v>183</v>
      </c>
      <c r="B185" s="78" t="s">
        <v>207</v>
      </c>
      <c r="C185" s="101">
        <f>C184+4</f>
        <v>683</v>
      </c>
      <c r="D185" s="76"/>
      <c r="E185" s="81">
        <f t="shared" si="35"/>
        <v>4781</v>
      </c>
      <c r="F185" s="97">
        <f t="shared" si="36"/>
        <v>7513</v>
      </c>
      <c r="G185" s="97">
        <f t="shared" si="37"/>
        <v>8879</v>
      </c>
    </row>
    <row r="186" spans="1:15" x14ac:dyDescent="0.25">
      <c r="A186">
        <f t="shared" si="34"/>
        <v>184</v>
      </c>
      <c r="B186" s="79" t="s">
        <v>110</v>
      </c>
      <c r="C186" s="102">
        <f>C185+6</f>
        <v>689</v>
      </c>
      <c r="D186" s="76"/>
      <c r="E186" s="84">
        <f t="shared" si="35"/>
        <v>4823</v>
      </c>
      <c r="F186" s="84">
        <f t="shared" si="36"/>
        <v>7579</v>
      </c>
      <c r="G186" s="84">
        <f t="shared" si="37"/>
        <v>8957</v>
      </c>
    </row>
    <row r="187" spans="1:15" x14ac:dyDescent="0.25">
      <c r="A187">
        <f t="shared" si="34"/>
        <v>185</v>
      </c>
      <c r="B187" s="78" t="s">
        <v>207</v>
      </c>
      <c r="C187" s="101">
        <f>C186+2</f>
        <v>691</v>
      </c>
      <c r="D187" s="76"/>
      <c r="E187" s="81">
        <f t="shared" si="35"/>
        <v>4837</v>
      </c>
      <c r="F187" s="97">
        <f t="shared" si="36"/>
        <v>7601</v>
      </c>
      <c r="G187" s="97">
        <f t="shared" si="37"/>
        <v>8983</v>
      </c>
    </row>
    <row r="188" spans="1:15" x14ac:dyDescent="0.25">
      <c r="A188">
        <f t="shared" si="34"/>
        <v>186</v>
      </c>
      <c r="B188" s="79" t="s">
        <v>111</v>
      </c>
      <c r="C188" s="102">
        <f>C187+6</f>
        <v>697</v>
      </c>
      <c r="D188" s="76"/>
      <c r="E188" s="84">
        <f t="shared" si="35"/>
        <v>4879</v>
      </c>
      <c r="F188" s="84">
        <f t="shared" si="36"/>
        <v>7667</v>
      </c>
      <c r="G188" s="84">
        <f t="shared" si="37"/>
        <v>9061</v>
      </c>
    </row>
    <row r="189" spans="1:15" x14ac:dyDescent="0.25">
      <c r="A189">
        <f t="shared" si="34"/>
        <v>187</v>
      </c>
      <c r="B189" s="78" t="s">
        <v>207</v>
      </c>
      <c r="C189" s="101">
        <f>C188+4</f>
        <v>701</v>
      </c>
      <c r="D189" s="76"/>
      <c r="E189" s="81">
        <f t="shared" si="35"/>
        <v>4907</v>
      </c>
      <c r="F189" s="97">
        <f t="shared" si="36"/>
        <v>7711</v>
      </c>
      <c r="G189" s="97">
        <f t="shared" si="37"/>
        <v>9113</v>
      </c>
    </row>
    <row r="190" spans="1:15" x14ac:dyDescent="0.25">
      <c r="A190">
        <f t="shared" si="34"/>
        <v>188</v>
      </c>
      <c r="B190" s="79" t="s">
        <v>112</v>
      </c>
      <c r="C190" s="102">
        <f>C189+2</f>
        <v>703</v>
      </c>
      <c r="D190" s="76"/>
      <c r="E190" s="84">
        <f t="shared" si="35"/>
        <v>4921</v>
      </c>
      <c r="F190" s="84">
        <f t="shared" si="36"/>
        <v>7733</v>
      </c>
      <c r="G190" s="84">
        <f t="shared" si="37"/>
        <v>9139</v>
      </c>
    </row>
    <row r="191" spans="1:15" x14ac:dyDescent="0.25">
      <c r="A191">
        <f t="shared" si="34"/>
        <v>189</v>
      </c>
      <c r="B191" s="79" t="s">
        <v>113</v>
      </c>
      <c r="C191" s="102">
        <f>C190+4</f>
        <v>707</v>
      </c>
      <c r="D191" s="76"/>
      <c r="E191" s="84">
        <f t="shared" si="35"/>
        <v>4949</v>
      </c>
      <c r="F191" s="83">
        <f t="shared" si="36"/>
        <v>7777</v>
      </c>
      <c r="G191" s="83">
        <f t="shared" si="37"/>
        <v>9191</v>
      </c>
    </row>
    <row r="192" spans="1:15" x14ac:dyDescent="0.25">
      <c r="A192">
        <f t="shared" si="34"/>
        <v>190</v>
      </c>
      <c r="B192" s="78" t="s">
        <v>207</v>
      </c>
      <c r="C192" s="101">
        <f>C191+2</f>
        <v>709</v>
      </c>
      <c r="D192" s="76"/>
      <c r="E192" s="81">
        <f t="shared" si="35"/>
        <v>4963</v>
      </c>
      <c r="F192" s="97">
        <f t="shared" si="36"/>
        <v>7799</v>
      </c>
      <c r="G192" s="97">
        <f t="shared" si="37"/>
        <v>9217</v>
      </c>
    </row>
    <row r="193" spans="1:7" x14ac:dyDescent="0.25">
      <c r="A193">
        <f t="shared" si="34"/>
        <v>191</v>
      </c>
      <c r="B193" s="79" t="s">
        <v>114</v>
      </c>
      <c r="C193" s="102">
        <f>C192+4</f>
        <v>713</v>
      </c>
      <c r="D193" s="76"/>
      <c r="E193" s="84">
        <f t="shared" si="35"/>
        <v>4991</v>
      </c>
      <c r="F193" s="84">
        <f t="shared" si="36"/>
        <v>7843</v>
      </c>
      <c r="G193" s="84">
        <f t="shared" si="37"/>
        <v>9269</v>
      </c>
    </row>
    <row r="194" spans="1:7" x14ac:dyDescent="0.25">
      <c r="A194">
        <f t="shared" si="34"/>
        <v>192</v>
      </c>
      <c r="B194" s="78" t="s">
        <v>207</v>
      </c>
      <c r="C194" s="101">
        <f>C193+6</f>
        <v>719</v>
      </c>
      <c r="D194" s="76"/>
      <c r="E194" s="81">
        <f t="shared" si="35"/>
        <v>5033</v>
      </c>
      <c r="F194" s="97">
        <f t="shared" si="36"/>
        <v>7909</v>
      </c>
      <c r="G194" s="97">
        <f t="shared" si="37"/>
        <v>9347</v>
      </c>
    </row>
    <row r="195" spans="1:7" x14ac:dyDescent="0.25">
      <c r="A195">
        <f t="shared" si="34"/>
        <v>193</v>
      </c>
      <c r="B195" s="79" t="s">
        <v>115</v>
      </c>
      <c r="C195" s="102">
        <f>C194+2</f>
        <v>721</v>
      </c>
      <c r="D195" s="76"/>
      <c r="E195" s="84">
        <f t="shared" si="35"/>
        <v>5047</v>
      </c>
      <c r="F195" s="83">
        <f t="shared" si="36"/>
        <v>7931</v>
      </c>
      <c r="G195" s="83">
        <f t="shared" si="37"/>
        <v>9373</v>
      </c>
    </row>
    <row r="196" spans="1:7" x14ac:dyDescent="0.25">
      <c r="A196">
        <f t="shared" si="34"/>
        <v>194</v>
      </c>
      <c r="B196" s="78" t="s">
        <v>207</v>
      </c>
      <c r="C196" s="101">
        <f>C195+6</f>
        <v>727</v>
      </c>
      <c r="D196" s="76"/>
      <c r="E196" s="81">
        <f t="shared" si="35"/>
        <v>5089</v>
      </c>
      <c r="F196" s="97">
        <f t="shared" si="36"/>
        <v>7997</v>
      </c>
      <c r="G196" s="97">
        <f t="shared" si="37"/>
        <v>9451</v>
      </c>
    </row>
    <row r="197" spans="1:7" x14ac:dyDescent="0.25">
      <c r="A197">
        <f t="shared" ref="A197:A260" si="40">A196+1</f>
        <v>195</v>
      </c>
      <c r="B197" s="79" t="s">
        <v>116</v>
      </c>
      <c r="C197" s="102">
        <f>C196+4</f>
        <v>731</v>
      </c>
      <c r="D197" s="76"/>
      <c r="E197" s="84">
        <f t="shared" ref="E197:E260" si="41">C197*7</f>
        <v>5117</v>
      </c>
      <c r="F197" s="84">
        <f t="shared" si="36"/>
        <v>8041</v>
      </c>
      <c r="G197" s="84">
        <f t="shared" si="37"/>
        <v>9503</v>
      </c>
    </row>
    <row r="198" spans="1:7" x14ac:dyDescent="0.25">
      <c r="A198">
        <f t="shared" si="40"/>
        <v>196</v>
      </c>
      <c r="B198" s="78" t="s">
        <v>207</v>
      </c>
      <c r="C198" s="101">
        <f>C197+2</f>
        <v>733</v>
      </c>
      <c r="D198" s="76"/>
      <c r="E198" s="81">
        <f t="shared" si="41"/>
        <v>5131</v>
      </c>
      <c r="F198" s="97">
        <f t="shared" ref="F198:F244" si="42">C198*11</f>
        <v>8063</v>
      </c>
      <c r="G198" s="97">
        <f t="shared" si="37"/>
        <v>9529</v>
      </c>
    </row>
    <row r="199" spans="1:7" x14ac:dyDescent="0.25">
      <c r="A199">
        <f t="shared" si="40"/>
        <v>197</v>
      </c>
      <c r="B199" s="79" t="s">
        <v>117</v>
      </c>
      <c r="C199" s="102">
        <f>C198+4</f>
        <v>737</v>
      </c>
      <c r="D199" s="76"/>
      <c r="E199" s="84">
        <f t="shared" si="41"/>
        <v>5159</v>
      </c>
      <c r="F199" s="84">
        <f t="shared" si="42"/>
        <v>8107</v>
      </c>
      <c r="G199" s="83">
        <f t="shared" ref="G199:G208" si="43">C199*13</f>
        <v>9581</v>
      </c>
    </row>
    <row r="200" spans="1:7" x14ac:dyDescent="0.25">
      <c r="A200">
        <f t="shared" si="40"/>
        <v>198</v>
      </c>
      <c r="B200" s="78" t="s">
        <v>207</v>
      </c>
      <c r="C200" s="101">
        <f>C199+2</f>
        <v>739</v>
      </c>
      <c r="D200" s="76"/>
      <c r="E200" s="81">
        <f t="shared" si="41"/>
        <v>5173</v>
      </c>
      <c r="F200" s="97">
        <f t="shared" si="42"/>
        <v>8129</v>
      </c>
      <c r="G200" s="97">
        <f t="shared" si="43"/>
        <v>9607</v>
      </c>
    </row>
    <row r="201" spans="1:7" x14ac:dyDescent="0.25">
      <c r="A201">
        <f t="shared" si="40"/>
        <v>199</v>
      </c>
      <c r="B201" s="78" t="s">
        <v>207</v>
      </c>
      <c r="C201" s="101">
        <f>C200+4</f>
        <v>743</v>
      </c>
      <c r="D201" s="76"/>
      <c r="E201" s="81">
        <f t="shared" si="41"/>
        <v>5201</v>
      </c>
      <c r="F201" s="97">
        <f t="shared" si="42"/>
        <v>8173</v>
      </c>
      <c r="G201" s="97">
        <f t="shared" si="43"/>
        <v>9659</v>
      </c>
    </row>
    <row r="202" spans="1:7" x14ac:dyDescent="0.25">
      <c r="A202">
        <f t="shared" si="40"/>
        <v>200</v>
      </c>
      <c r="B202" s="79" t="s">
        <v>118</v>
      </c>
      <c r="C202" s="102">
        <f>C201+6</f>
        <v>749</v>
      </c>
      <c r="D202" s="76"/>
      <c r="E202" s="84">
        <f t="shared" si="41"/>
        <v>5243</v>
      </c>
      <c r="F202" s="83">
        <f t="shared" si="42"/>
        <v>8239</v>
      </c>
      <c r="G202" s="83">
        <f t="shared" si="43"/>
        <v>9737</v>
      </c>
    </row>
    <row r="203" spans="1:7" x14ac:dyDescent="0.25">
      <c r="A203">
        <f t="shared" si="40"/>
        <v>201</v>
      </c>
      <c r="B203" s="78" t="s">
        <v>207</v>
      </c>
      <c r="C203" s="101">
        <f>C202+2</f>
        <v>751</v>
      </c>
      <c r="D203" s="76"/>
      <c r="E203" s="81">
        <f t="shared" si="41"/>
        <v>5257</v>
      </c>
      <c r="F203" s="97">
        <f t="shared" si="42"/>
        <v>8261</v>
      </c>
      <c r="G203" s="97">
        <f t="shared" si="43"/>
        <v>9763</v>
      </c>
    </row>
    <row r="204" spans="1:7" x14ac:dyDescent="0.25">
      <c r="A204">
        <f t="shared" si="40"/>
        <v>202</v>
      </c>
      <c r="B204" s="78" t="s">
        <v>207</v>
      </c>
      <c r="C204" s="101">
        <f>C203+6</f>
        <v>757</v>
      </c>
      <c r="D204" s="76"/>
      <c r="E204" s="81">
        <f t="shared" si="41"/>
        <v>5299</v>
      </c>
      <c r="F204" s="97">
        <f t="shared" si="42"/>
        <v>8327</v>
      </c>
      <c r="G204" s="97">
        <f t="shared" si="43"/>
        <v>9841</v>
      </c>
    </row>
    <row r="205" spans="1:7" x14ac:dyDescent="0.25">
      <c r="A205">
        <f t="shared" si="40"/>
        <v>203</v>
      </c>
      <c r="B205" s="78" t="s">
        <v>207</v>
      </c>
      <c r="C205" s="101">
        <f>C204+4</f>
        <v>761</v>
      </c>
      <c r="D205" s="76"/>
      <c r="E205" s="81">
        <f t="shared" si="41"/>
        <v>5327</v>
      </c>
      <c r="F205" s="97">
        <f t="shared" si="42"/>
        <v>8371</v>
      </c>
      <c r="G205" s="97">
        <f t="shared" si="43"/>
        <v>9893</v>
      </c>
    </row>
    <row r="206" spans="1:7" x14ac:dyDescent="0.25">
      <c r="A206">
        <f t="shared" si="40"/>
        <v>204</v>
      </c>
      <c r="B206" s="79" t="s">
        <v>119</v>
      </c>
      <c r="C206" s="102">
        <f>C205+2</f>
        <v>763</v>
      </c>
      <c r="D206" s="76"/>
      <c r="E206" s="84">
        <f t="shared" si="41"/>
        <v>5341</v>
      </c>
      <c r="F206" s="83">
        <f t="shared" si="42"/>
        <v>8393</v>
      </c>
      <c r="G206" s="83">
        <f t="shared" si="43"/>
        <v>9919</v>
      </c>
    </row>
    <row r="207" spans="1:7" x14ac:dyDescent="0.25">
      <c r="A207">
        <f t="shared" si="40"/>
        <v>205</v>
      </c>
      <c r="B207" s="79" t="s">
        <v>120</v>
      </c>
      <c r="C207" s="102">
        <f>C206+4</f>
        <v>767</v>
      </c>
      <c r="D207" s="76"/>
      <c r="E207" s="84">
        <f t="shared" si="41"/>
        <v>5369</v>
      </c>
      <c r="F207" s="84">
        <f t="shared" si="42"/>
        <v>8437</v>
      </c>
      <c r="G207" s="84">
        <f t="shared" si="43"/>
        <v>9971</v>
      </c>
    </row>
    <row r="208" spans="1:7" x14ac:dyDescent="0.25">
      <c r="A208">
        <f t="shared" si="40"/>
        <v>206</v>
      </c>
      <c r="B208" s="78" t="s">
        <v>207</v>
      </c>
      <c r="C208" s="101">
        <f>C207+2</f>
        <v>769</v>
      </c>
      <c r="D208" s="76"/>
      <c r="E208" s="81">
        <f t="shared" si="41"/>
        <v>5383</v>
      </c>
      <c r="F208" s="97">
        <f t="shared" si="42"/>
        <v>8459</v>
      </c>
      <c r="G208" s="97">
        <f t="shared" si="43"/>
        <v>9997</v>
      </c>
    </row>
    <row r="209" spans="1:6" x14ac:dyDescent="0.25">
      <c r="A209">
        <f t="shared" si="40"/>
        <v>207</v>
      </c>
      <c r="B209" s="78" t="s">
        <v>207</v>
      </c>
      <c r="C209" s="101">
        <f>C208+4</f>
        <v>773</v>
      </c>
      <c r="D209" s="76"/>
      <c r="E209" s="81">
        <f t="shared" si="41"/>
        <v>5411</v>
      </c>
      <c r="F209" s="97">
        <f t="shared" si="42"/>
        <v>8503</v>
      </c>
    </row>
    <row r="210" spans="1:6" x14ac:dyDescent="0.25">
      <c r="A210">
        <f t="shared" si="40"/>
        <v>208</v>
      </c>
      <c r="B210" s="79" t="s">
        <v>121</v>
      </c>
      <c r="C210" s="102">
        <f>C209+6</f>
        <v>779</v>
      </c>
      <c r="D210" s="76"/>
      <c r="E210" s="84">
        <f t="shared" si="41"/>
        <v>5453</v>
      </c>
      <c r="F210" s="84">
        <f t="shared" si="42"/>
        <v>8569</v>
      </c>
    </row>
    <row r="211" spans="1:6" x14ac:dyDescent="0.25">
      <c r="A211">
        <f t="shared" si="40"/>
        <v>209</v>
      </c>
      <c r="B211" s="79" t="s">
        <v>122</v>
      </c>
      <c r="C211" s="102">
        <f>C210+2</f>
        <v>781</v>
      </c>
      <c r="D211" s="76"/>
      <c r="E211" s="84">
        <f t="shared" si="41"/>
        <v>5467</v>
      </c>
      <c r="F211" s="84">
        <f t="shared" si="42"/>
        <v>8591</v>
      </c>
    </row>
    <row r="212" spans="1:6" x14ac:dyDescent="0.25">
      <c r="A212">
        <f t="shared" si="40"/>
        <v>210</v>
      </c>
      <c r="B212" s="78" t="s">
        <v>207</v>
      </c>
      <c r="C212" s="101">
        <f>C211+6</f>
        <v>787</v>
      </c>
      <c r="D212" s="76"/>
      <c r="E212" s="81">
        <f t="shared" si="41"/>
        <v>5509</v>
      </c>
      <c r="F212" s="97">
        <f t="shared" si="42"/>
        <v>8657</v>
      </c>
    </row>
    <row r="213" spans="1:6" x14ac:dyDescent="0.25">
      <c r="A213">
        <f t="shared" si="40"/>
        <v>211</v>
      </c>
      <c r="B213" s="79" t="s">
        <v>123</v>
      </c>
      <c r="C213" s="102">
        <f>C212+4</f>
        <v>791</v>
      </c>
      <c r="D213" s="76"/>
      <c r="E213" s="84">
        <f t="shared" si="41"/>
        <v>5537</v>
      </c>
      <c r="F213" s="83">
        <f t="shared" si="42"/>
        <v>8701</v>
      </c>
    </row>
    <row r="214" spans="1:6" x14ac:dyDescent="0.25">
      <c r="A214">
        <f t="shared" si="40"/>
        <v>212</v>
      </c>
      <c r="B214" s="79" t="s">
        <v>124</v>
      </c>
      <c r="C214" s="102">
        <f>C213+2</f>
        <v>793</v>
      </c>
      <c r="D214" s="76"/>
      <c r="E214" s="84">
        <f t="shared" si="41"/>
        <v>5551</v>
      </c>
      <c r="F214" s="84">
        <f t="shared" si="42"/>
        <v>8723</v>
      </c>
    </row>
    <row r="215" spans="1:6" x14ac:dyDescent="0.25">
      <c r="A215">
        <f t="shared" si="40"/>
        <v>213</v>
      </c>
      <c r="B215" s="78" t="s">
        <v>207</v>
      </c>
      <c r="C215" s="101">
        <f>C214+4</f>
        <v>797</v>
      </c>
      <c r="D215" s="76"/>
      <c r="E215" s="81">
        <f t="shared" si="41"/>
        <v>5579</v>
      </c>
      <c r="F215" s="97">
        <f t="shared" si="42"/>
        <v>8767</v>
      </c>
    </row>
    <row r="216" spans="1:6" x14ac:dyDescent="0.25">
      <c r="A216">
        <f t="shared" si="40"/>
        <v>214</v>
      </c>
      <c r="B216" s="79" t="s">
        <v>125</v>
      </c>
      <c r="C216" s="102">
        <f>C215+2</f>
        <v>799</v>
      </c>
      <c r="D216" s="76"/>
      <c r="E216" s="84">
        <f t="shared" si="41"/>
        <v>5593</v>
      </c>
      <c r="F216" s="84">
        <f t="shared" si="42"/>
        <v>8789</v>
      </c>
    </row>
    <row r="217" spans="1:6" x14ac:dyDescent="0.25">
      <c r="A217">
        <f t="shared" si="40"/>
        <v>215</v>
      </c>
      <c r="B217" s="79" t="s">
        <v>126</v>
      </c>
      <c r="C217" s="102">
        <f>C216+4</f>
        <v>803</v>
      </c>
      <c r="D217" s="76"/>
      <c r="E217" s="84">
        <f t="shared" si="41"/>
        <v>5621</v>
      </c>
      <c r="F217" s="84">
        <f t="shared" si="42"/>
        <v>8833</v>
      </c>
    </row>
    <row r="218" spans="1:6" x14ac:dyDescent="0.25">
      <c r="A218">
        <f t="shared" si="40"/>
        <v>216</v>
      </c>
      <c r="B218" s="78" t="s">
        <v>207</v>
      </c>
      <c r="C218" s="101">
        <f>C217+6</f>
        <v>809</v>
      </c>
      <c r="D218" s="76"/>
      <c r="E218" s="81">
        <f t="shared" si="41"/>
        <v>5663</v>
      </c>
      <c r="F218" s="97">
        <f t="shared" si="42"/>
        <v>8899</v>
      </c>
    </row>
    <row r="219" spans="1:6" x14ac:dyDescent="0.25">
      <c r="A219">
        <f t="shared" si="40"/>
        <v>217</v>
      </c>
      <c r="B219" s="78" t="s">
        <v>207</v>
      </c>
      <c r="C219" s="101">
        <f>C218+2</f>
        <v>811</v>
      </c>
      <c r="D219" s="76"/>
      <c r="E219" s="81">
        <f t="shared" si="41"/>
        <v>5677</v>
      </c>
      <c r="F219" s="97">
        <f t="shared" si="42"/>
        <v>8921</v>
      </c>
    </row>
    <row r="220" spans="1:6" x14ac:dyDescent="0.25">
      <c r="A220">
        <f t="shared" si="40"/>
        <v>218</v>
      </c>
      <c r="B220" s="79" t="s">
        <v>127</v>
      </c>
      <c r="C220" s="102">
        <f>C219+6</f>
        <v>817</v>
      </c>
      <c r="D220" s="76"/>
      <c r="E220" s="84">
        <f t="shared" si="41"/>
        <v>5719</v>
      </c>
      <c r="F220" s="84">
        <f t="shared" si="42"/>
        <v>8987</v>
      </c>
    </row>
    <row r="221" spans="1:6" x14ac:dyDescent="0.25">
      <c r="A221">
        <f t="shared" si="40"/>
        <v>219</v>
      </c>
      <c r="B221" s="78" t="s">
        <v>207</v>
      </c>
      <c r="C221" s="101">
        <f>C220+4</f>
        <v>821</v>
      </c>
      <c r="D221" s="76"/>
      <c r="E221" s="81">
        <f t="shared" si="41"/>
        <v>5747</v>
      </c>
      <c r="F221" s="97">
        <f t="shared" si="42"/>
        <v>9031</v>
      </c>
    </row>
    <row r="222" spans="1:6" x14ac:dyDescent="0.25">
      <c r="A222">
        <f t="shared" si="40"/>
        <v>220</v>
      </c>
      <c r="B222" s="78" t="s">
        <v>207</v>
      </c>
      <c r="C222" s="101">
        <f>C221+2</f>
        <v>823</v>
      </c>
      <c r="D222" s="76"/>
      <c r="E222" s="81">
        <f t="shared" si="41"/>
        <v>5761</v>
      </c>
      <c r="F222" s="97">
        <f t="shared" si="42"/>
        <v>9053</v>
      </c>
    </row>
    <row r="223" spans="1:6" x14ac:dyDescent="0.25">
      <c r="A223">
        <f t="shared" si="40"/>
        <v>221</v>
      </c>
      <c r="B223" s="78" t="s">
        <v>207</v>
      </c>
      <c r="C223" s="101">
        <f>C222+4</f>
        <v>827</v>
      </c>
      <c r="D223" s="76"/>
      <c r="E223" s="81">
        <f t="shared" si="41"/>
        <v>5789</v>
      </c>
      <c r="F223" s="97">
        <f t="shared" si="42"/>
        <v>9097</v>
      </c>
    </row>
    <row r="224" spans="1:6" x14ac:dyDescent="0.25">
      <c r="A224">
        <f t="shared" si="40"/>
        <v>222</v>
      </c>
      <c r="B224" s="78" t="s">
        <v>207</v>
      </c>
      <c r="C224" s="101">
        <f>C223+2</f>
        <v>829</v>
      </c>
      <c r="D224" s="76"/>
      <c r="E224" s="81">
        <f t="shared" si="41"/>
        <v>5803</v>
      </c>
      <c r="F224" s="97">
        <f t="shared" si="42"/>
        <v>9119</v>
      </c>
    </row>
    <row r="225" spans="1:6" x14ac:dyDescent="0.25">
      <c r="A225">
        <f t="shared" si="40"/>
        <v>223</v>
      </c>
      <c r="B225" s="79" t="s">
        <v>129</v>
      </c>
      <c r="C225" s="102">
        <f>C224+4</f>
        <v>833</v>
      </c>
      <c r="D225" s="76"/>
      <c r="E225" s="84">
        <f t="shared" si="41"/>
        <v>5831</v>
      </c>
      <c r="F225" s="83">
        <f t="shared" si="42"/>
        <v>9163</v>
      </c>
    </row>
    <row r="226" spans="1:6" x14ac:dyDescent="0.25">
      <c r="A226">
        <f t="shared" si="40"/>
        <v>224</v>
      </c>
      <c r="B226" s="78" t="s">
        <v>207</v>
      </c>
      <c r="C226" s="101">
        <f>C225+6</f>
        <v>839</v>
      </c>
      <c r="D226" s="76"/>
      <c r="E226" s="81">
        <f t="shared" si="41"/>
        <v>5873</v>
      </c>
      <c r="F226" s="97">
        <f t="shared" si="42"/>
        <v>9229</v>
      </c>
    </row>
    <row r="227" spans="1:6" ht="17.25" x14ac:dyDescent="0.25">
      <c r="A227">
        <f t="shared" si="40"/>
        <v>225</v>
      </c>
      <c r="B227" s="79" t="s">
        <v>9354</v>
      </c>
      <c r="C227" s="102">
        <f>C226+2</f>
        <v>841</v>
      </c>
      <c r="D227" s="76"/>
      <c r="E227" s="84">
        <f t="shared" si="41"/>
        <v>5887</v>
      </c>
      <c r="F227" s="84">
        <f t="shared" si="42"/>
        <v>9251</v>
      </c>
    </row>
    <row r="228" spans="1:6" x14ac:dyDescent="0.25">
      <c r="A228">
        <f t="shared" si="40"/>
        <v>226</v>
      </c>
      <c r="B228" s="79" t="s">
        <v>128</v>
      </c>
      <c r="C228" s="102">
        <f>C227+6</f>
        <v>847</v>
      </c>
      <c r="D228" s="76"/>
      <c r="E228" s="84">
        <f t="shared" si="41"/>
        <v>5929</v>
      </c>
      <c r="F228" s="83">
        <f t="shared" si="42"/>
        <v>9317</v>
      </c>
    </row>
    <row r="229" spans="1:6" x14ac:dyDescent="0.25">
      <c r="A229">
        <f t="shared" si="40"/>
        <v>227</v>
      </c>
      <c r="B229" s="79" t="s">
        <v>130</v>
      </c>
      <c r="C229" s="102">
        <f>C228+4</f>
        <v>851</v>
      </c>
      <c r="D229" s="76"/>
      <c r="E229" s="84">
        <f t="shared" si="41"/>
        <v>5957</v>
      </c>
      <c r="F229" s="84">
        <f t="shared" si="42"/>
        <v>9361</v>
      </c>
    </row>
    <row r="230" spans="1:6" x14ac:dyDescent="0.25">
      <c r="A230">
        <f t="shared" si="40"/>
        <v>228</v>
      </c>
      <c r="B230" s="78" t="s">
        <v>207</v>
      </c>
      <c r="C230" s="101">
        <f>C229+2</f>
        <v>853</v>
      </c>
      <c r="D230" s="76"/>
      <c r="E230" s="81">
        <f t="shared" si="41"/>
        <v>5971</v>
      </c>
      <c r="F230" s="97">
        <f t="shared" si="42"/>
        <v>9383</v>
      </c>
    </row>
    <row r="231" spans="1:6" x14ac:dyDescent="0.25">
      <c r="A231">
        <f t="shared" si="40"/>
        <v>229</v>
      </c>
      <c r="B231" s="78" t="s">
        <v>207</v>
      </c>
      <c r="C231" s="101">
        <f>C230+4</f>
        <v>857</v>
      </c>
      <c r="D231" s="76"/>
      <c r="E231" s="81">
        <f t="shared" si="41"/>
        <v>5999</v>
      </c>
      <c r="F231" s="97">
        <f t="shared" si="42"/>
        <v>9427</v>
      </c>
    </row>
    <row r="232" spans="1:6" x14ac:dyDescent="0.25">
      <c r="A232">
        <f t="shared" si="40"/>
        <v>230</v>
      </c>
      <c r="B232" s="78" t="s">
        <v>207</v>
      </c>
      <c r="C232" s="101">
        <f>C231+2</f>
        <v>859</v>
      </c>
      <c r="D232" s="76"/>
      <c r="E232" s="81">
        <f t="shared" si="41"/>
        <v>6013</v>
      </c>
      <c r="F232" s="97">
        <f t="shared" si="42"/>
        <v>9449</v>
      </c>
    </row>
    <row r="233" spans="1:6" x14ac:dyDescent="0.25">
      <c r="A233">
        <f t="shared" si="40"/>
        <v>231</v>
      </c>
      <c r="B233" s="78" t="s">
        <v>207</v>
      </c>
      <c r="C233" s="101">
        <f>C232+4</f>
        <v>863</v>
      </c>
      <c r="D233" s="76"/>
      <c r="E233" s="81">
        <f t="shared" si="41"/>
        <v>6041</v>
      </c>
      <c r="F233" s="97">
        <f t="shared" si="42"/>
        <v>9493</v>
      </c>
    </row>
    <row r="234" spans="1:6" x14ac:dyDescent="0.25">
      <c r="A234">
        <f t="shared" si="40"/>
        <v>232</v>
      </c>
      <c r="B234" s="79" t="s">
        <v>131</v>
      </c>
      <c r="C234" s="102">
        <f>C233+6</f>
        <v>869</v>
      </c>
      <c r="D234" s="76"/>
      <c r="E234" s="84">
        <f t="shared" si="41"/>
        <v>6083</v>
      </c>
      <c r="F234" s="84">
        <f t="shared" si="42"/>
        <v>9559</v>
      </c>
    </row>
    <row r="235" spans="1:6" x14ac:dyDescent="0.25">
      <c r="A235">
        <f t="shared" si="40"/>
        <v>233</v>
      </c>
      <c r="B235" s="79" t="s">
        <v>134</v>
      </c>
      <c r="C235" s="102">
        <f>C234+2</f>
        <v>871</v>
      </c>
      <c r="D235" s="76"/>
      <c r="E235" s="84">
        <f t="shared" si="41"/>
        <v>6097</v>
      </c>
      <c r="F235" s="84">
        <f t="shared" si="42"/>
        <v>9581</v>
      </c>
    </row>
    <row r="236" spans="1:6" x14ac:dyDescent="0.25">
      <c r="A236">
        <f t="shared" si="40"/>
        <v>234</v>
      </c>
      <c r="B236" s="78" t="s">
        <v>207</v>
      </c>
      <c r="C236" s="101">
        <f>C235+6</f>
        <v>877</v>
      </c>
      <c r="D236" s="76"/>
      <c r="E236" s="81">
        <f t="shared" si="41"/>
        <v>6139</v>
      </c>
      <c r="F236" s="97">
        <f t="shared" si="42"/>
        <v>9647</v>
      </c>
    </row>
    <row r="237" spans="1:6" x14ac:dyDescent="0.25">
      <c r="A237">
        <f t="shared" si="40"/>
        <v>235</v>
      </c>
      <c r="B237" s="78" t="s">
        <v>207</v>
      </c>
      <c r="C237" s="101">
        <f>C236+4</f>
        <v>881</v>
      </c>
      <c r="D237" s="76"/>
      <c r="E237" s="81">
        <f t="shared" si="41"/>
        <v>6167</v>
      </c>
      <c r="F237" s="97">
        <f t="shared" si="42"/>
        <v>9691</v>
      </c>
    </row>
    <row r="238" spans="1:6" x14ac:dyDescent="0.25">
      <c r="A238">
        <f t="shared" si="40"/>
        <v>236</v>
      </c>
      <c r="B238" s="78" t="s">
        <v>207</v>
      </c>
      <c r="C238" s="101">
        <f>C237+2</f>
        <v>883</v>
      </c>
      <c r="D238" s="76"/>
      <c r="E238" s="81">
        <f t="shared" si="41"/>
        <v>6181</v>
      </c>
      <c r="F238" s="97">
        <f t="shared" si="42"/>
        <v>9713</v>
      </c>
    </row>
    <row r="239" spans="1:6" x14ac:dyDescent="0.25">
      <c r="A239">
        <f t="shared" si="40"/>
        <v>237</v>
      </c>
      <c r="B239" s="78" t="s">
        <v>207</v>
      </c>
      <c r="C239" s="101">
        <f>C238+4</f>
        <v>887</v>
      </c>
      <c r="D239" s="76"/>
      <c r="E239" s="81">
        <f t="shared" si="41"/>
        <v>6209</v>
      </c>
      <c r="F239" s="97">
        <f t="shared" si="42"/>
        <v>9757</v>
      </c>
    </row>
    <row r="240" spans="1:6" x14ac:dyDescent="0.25">
      <c r="A240">
        <f t="shared" si="40"/>
        <v>238</v>
      </c>
      <c r="B240" s="79" t="s">
        <v>135</v>
      </c>
      <c r="C240" s="102">
        <f>C239+2</f>
        <v>889</v>
      </c>
      <c r="D240" s="76"/>
      <c r="E240" s="84">
        <f t="shared" si="41"/>
        <v>6223</v>
      </c>
      <c r="F240" s="83">
        <f t="shared" si="42"/>
        <v>9779</v>
      </c>
    </row>
    <row r="241" spans="1:6" x14ac:dyDescent="0.25">
      <c r="A241">
        <f t="shared" si="40"/>
        <v>239</v>
      </c>
      <c r="B241" s="79" t="s">
        <v>136</v>
      </c>
      <c r="C241" s="102">
        <f>C240+4</f>
        <v>893</v>
      </c>
      <c r="D241" s="76"/>
      <c r="E241" s="84">
        <f t="shared" si="41"/>
        <v>6251</v>
      </c>
      <c r="F241" s="84">
        <f t="shared" si="42"/>
        <v>9823</v>
      </c>
    </row>
    <row r="242" spans="1:6" x14ac:dyDescent="0.25">
      <c r="A242">
        <f t="shared" si="40"/>
        <v>240</v>
      </c>
      <c r="B242" s="79" t="s">
        <v>137</v>
      </c>
      <c r="C242" s="102">
        <f>C241+6</f>
        <v>899</v>
      </c>
      <c r="D242" s="76"/>
      <c r="E242" s="84">
        <f t="shared" si="41"/>
        <v>6293</v>
      </c>
      <c r="F242" s="84">
        <f t="shared" si="42"/>
        <v>9889</v>
      </c>
    </row>
    <row r="243" spans="1:6" x14ac:dyDescent="0.25">
      <c r="A243">
        <f t="shared" si="40"/>
        <v>241</v>
      </c>
      <c r="B243" s="79" t="s">
        <v>138</v>
      </c>
      <c r="C243" s="102">
        <f>C242+2</f>
        <v>901</v>
      </c>
      <c r="D243" s="76"/>
      <c r="E243" s="84">
        <f t="shared" si="41"/>
        <v>6307</v>
      </c>
      <c r="F243" s="84">
        <f t="shared" si="42"/>
        <v>9911</v>
      </c>
    </row>
    <row r="244" spans="1:6" x14ac:dyDescent="0.25">
      <c r="A244">
        <f t="shared" si="40"/>
        <v>242</v>
      </c>
      <c r="B244" s="78" t="s">
        <v>207</v>
      </c>
      <c r="C244" s="101">
        <f>C243+6</f>
        <v>907</v>
      </c>
      <c r="D244" s="76"/>
      <c r="E244" s="81">
        <f t="shared" si="41"/>
        <v>6349</v>
      </c>
      <c r="F244" s="97">
        <f t="shared" si="42"/>
        <v>9977</v>
      </c>
    </row>
    <row r="245" spans="1:6" x14ac:dyDescent="0.25">
      <c r="A245">
        <f t="shared" si="40"/>
        <v>243</v>
      </c>
      <c r="B245" s="78" t="s">
        <v>207</v>
      </c>
      <c r="C245" s="101">
        <f>C244+4</f>
        <v>911</v>
      </c>
      <c r="D245" s="76"/>
      <c r="E245" s="81">
        <f t="shared" si="41"/>
        <v>6377</v>
      </c>
    </row>
    <row r="246" spans="1:6" x14ac:dyDescent="0.25">
      <c r="A246">
        <f t="shared" si="40"/>
        <v>244</v>
      </c>
      <c r="B246" s="79" t="s">
        <v>139</v>
      </c>
      <c r="C246" s="102">
        <f>C245+2</f>
        <v>913</v>
      </c>
      <c r="D246" s="76"/>
      <c r="E246" s="84">
        <f t="shared" si="41"/>
        <v>6391</v>
      </c>
    </row>
    <row r="247" spans="1:6" x14ac:dyDescent="0.25">
      <c r="A247">
        <f t="shared" si="40"/>
        <v>245</v>
      </c>
      <c r="B247" s="79" t="s">
        <v>140</v>
      </c>
      <c r="C247" s="102">
        <f>C246+4</f>
        <v>917</v>
      </c>
      <c r="D247" s="76"/>
      <c r="E247" s="84">
        <f t="shared" si="41"/>
        <v>6419</v>
      </c>
    </row>
    <row r="248" spans="1:6" x14ac:dyDescent="0.25">
      <c r="A248">
        <f t="shared" si="40"/>
        <v>246</v>
      </c>
      <c r="B248" s="78" t="s">
        <v>207</v>
      </c>
      <c r="C248" s="101">
        <f>C247+2</f>
        <v>919</v>
      </c>
      <c r="D248" s="76"/>
      <c r="E248" s="81">
        <f t="shared" si="41"/>
        <v>6433</v>
      </c>
    </row>
    <row r="249" spans="1:6" x14ac:dyDescent="0.25">
      <c r="A249">
        <f t="shared" si="40"/>
        <v>247</v>
      </c>
      <c r="B249" s="79" t="s">
        <v>141</v>
      </c>
      <c r="C249" s="102">
        <f>C248+4</f>
        <v>923</v>
      </c>
      <c r="D249" s="76"/>
      <c r="E249" s="84">
        <f t="shared" si="41"/>
        <v>6461</v>
      </c>
    </row>
    <row r="250" spans="1:6" x14ac:dyDescent="0.25">
      <c r="A250">
        <f t="shared" si="40"/>
        <v>248</v>
      </c>
      <c r="B250" s="78" t="s">
        <v>207</v>
      </c>
      <c r="C250" s="101">
        <f>C249+6</f>
        <v>929</v>
      </c>
      <c r="D250" s="76"/>
      <c r="E250" s="81">
        <f t="shared" si="41"/>
        <v>6503</v>
      </c>
    </row>
    <row r="251" spans="1:6" x14ac:dyDescent="0.25">
      <c r="A251">
        <f t="shared" si="40"/>
        <v>249</v>
      </c>
      <c r="B251" s="79" t="s">
        <v>142</v>
      </c>
      <c r="C251" s="102">
        <f>C250+2</f>
        <v>931</v>
      </c>
      <c r="D251" s="76"/>
      <c r="E251" s="84">
        <f t="shared" si="41"/>
        <v>6517</v>
      </c>
    </row>
    <row r="252" spans="1:6" x14ac:dyDescent="0.25">
      <c r="A252">
        <f t="shared" si="40"/>
        <v>250</v>
      </c>
      <c r="B252" s="78" t="s">
        <v>207</v>
      </c>
      <c r="C252" s="101">
        <f>C251+6</f>
        <v>937</v>
      </c>
      <c r="D252" s="76"/>
      <c r="E252" s="81">
        <f t="shared" si="41"/>
        <v>6559</v>
      </c>
    </row>
    <row r="253" spans="1:6" x14ac:dyDescent="0.25">
      <c r="A253">
        <f t="shared" si="40"/>
        <v>251</v>
      </c>
      <c r="B253" s="78" t="s">
        <v>207</v>
      </c>
      <c r="C253" s="101">
        <f>C252+4</f>
        <v>941</v>
      </c>
      <c r="D253" s="76"/>
      <c r="E253" s="81">
        <f t="shared" si="41"/>
        <v>6587</v>
      </c>
    </row>
    <row r="254" spans="1:6" x14ac:dyDescent="0.25">
      <c r="A254">
        <f t="shared" si="40"/>
        <v>252</v>
      </c>
      <c r="B254" s="79" t="s">
        <v>143</v>
      </c>
      <c r="C254" s="102">
        <f>C253+2</f>
        <v>943</v>
      </c>
      <c r="D254" s="76"/>
      <c r="E254" s="84">
        <f t="shared" si="41"/>
        <v>6601</v>
      </c>
    </row>
    <row r="255" spans="1:6" x14ac:dyDescent="0.25">
      <c r="A255">
        <f t="shared" si="40"/>
        <v>253</v>
      </c>
      <c r="B255" s="78" t="s">
        <v>207</v>
      </c>
      <c r="C255" s="101">
        <f>C254+4</f>
        <v>947</v>
      </c>
      <c r="D255" s="76"/>
      <c r="E255" s="81">
        <f t="shared" si="41"/>
        <v>6629</v>
      </c>
    </row>
    <row r="256" spans="1:6" x14ac:dyDescent="0.25">
      <c r="A256">
        <f t="shared" si="40"/>
        <v>254</v>
      </c>
      <c r="B256" s="79" t="s">
        <v>144</v>
      </c>
      <c r="C256" s="102">
        <f>C255+2</f>
        <v>949</v>
      </c>
      <c r="D256" s="76"/>
      <c r="E256" s="84">
        <f t="shared" si="41"/>
        <v>6643</v>
      </c>
    </row>
    <row r="257" spans="1:5" x14ac:dyDescent="0.25">
      <c r="A257">
        <f t="shared" si="40"/>
        <v>255</v>
      </c>
      <c r="B257" s="78" t="s">
        <v>207</v>
      </c>
      <c r="C257" s="101">
        <f>C256+4</f>
        <v>953</v>
      </c>
      <c r="D257" s="76"/>
      <c r="E257" s="81">
        <f t="shared" si="41"/>
        <v>6671</v>
      </c>
    </row>
    <row r="258" spans="1:5" x14ac:dyDescent="0.25">
      <c r="A258">
        <f t="shared" si="40"/>
        <v>256</v>
      </c>
      <c r="B258" s="79" t="s">
        <v>145</v>
      </c>
      <c r="C258" s="102">
        <f>C257+6</f>
        <v>959</v>
      </c>
      <c r="D258" s="76"/>
      <c r="E258" s="84">
        <f t="shared" si="41"/>
        <v>6713</v>
      </c>
    </row>
    <row r="259" spans="1:5" ht="17.25" x14ac:dyDescent="0.25">
      <c r="A259">
        <f t="shared" si="40"/>
        <v>257</v>
      </c>
      <c r="B259" s="79" t="s">
        <v>213</v>
      </c>
      <c r="C259" s="102">
        <f>C258+2</f>
        <v>961</v>
      </c>
      <c r="D259" s="76"/>
      <c r="E259" s="84">
        <f t="shared" si="41"/>
        <v>6727</v>
      </c>
    </row>
    <row r="260" spans="1:5" x14ac:dyDescent="0.25">
      <c r="A260">
        <f t="shared" si="40"/>
        <v>258</v>
      </c>
      <c r="B260" s="78" t="s">
        <v>207</v>
      </c>
      <c r="C260" s="101">
        <f>C259+6</f>
        <v>967</v>
      </c>
      <c r="D260" s="76"/>
      <c r="E260" s="81">
        <f t="shared" si="41"/>
        <v>6769</v>
      </c>
    </row>
    <row r="261" spans="1:5" x14ac:dyDescent="0.25">
      <c r="A261">
        <f t="shared" ref="A261:A324" si="44">A260+1</f>
        <v>259</v>
      </c>
      <c r="B261" s="78" t="s">
        <v>207</v>
      </c>
      <c r="C261" s="101">
        <f>C260+4</f>
        <v>971</v>
      </c>
      <c r="D261" s="76"/>
      <c r="E261" s="81">
        <f t="shared" ref="E261:E324" si="45">C261*7</f>
        <v>6797</v>
      </c>
    </row>
    <row r="262" spans="1:5" x14ac:dyDescent="0.25">
      <c r="A262">
        <f t="shared" si="44"/>
        <v>260</v>
      </c>
      <c r="B262" s="79" t="s">
        <v>146</v>
      </c>
      <c r="C262" s="102">
        <f>C261+2</f>
        <v>973</v>
      </c>
      <c r="D262" s="76"/>
      <c r="E262" s="84">
        <f t="shared" si="45"/>
        <v>6811</v>
      </c>
    </row>
    <row r="263" spans="1:5" x14ac:dyDescent="0.25">
      <c r="A263">
        <f t="shared" si="44"/>
        <v>261</v>
      </c>
      <c r="B263" s="78" t="s">
        <v>207</v>
      </c>
      <c r="C263" s="101">
        <f>C262+4</f>
        <v>977</v>
      </c>
      <c r="D263" s="76"/>
      <c r="E263" s="81">
        <f t="shared" si="45"/>
        <v>6839</v>
      </c>
    </row>
    <row r="264" spans="1:5" x14ac:dyDescent="0.25">
      <c r="A264">
        <f t="shared" si="44"/>
        <v>262</v>
      </c>
      <c r="B264" s="79" t="s">
        <v>147</v>
      </c>
      <c r="C264" s="102">
        <f>C263+2</f>
        <v>979</v>
      </c>
      <c r="D264" s="76"/>
      <c r="E264" s="84">
        <f t="shared" si="45"/>
        <v>6853</v>
      </c>
    </row>
    <row r="265" spans="1:5" x14ac:dyDescent="0.25">
      <c r="A265">
        <f t="shared" si="44"/>
        <v>263</v>
      </c>
      <c r="B265" s="78" t="s">
        <v>207</v>
      </c>
      <c r="C265" s="101">
        <f>C264+4</f>
        <v>983</v>
      </c>
      <c r="D265" s="76"/>
      <c r="E265" s="81">
        <f t="shared" si="45"/>
        <v>6881</v>
      </c>
    </row>
    <row r="266" spans="1:5" x14ac:dyDescent="0.25">
      <c r="A266">
        <f t="shared" si="44"/>
        <v>264</v>
      </c>
      <c r="B266" s="79" t="s">
        <v>148</v>
      </c>
      <c r="C266" s="102">
        <f>C265+6</f>
        <v>989</v>
      </c>
      <c r="D266" s="76"/>
      <c r="E266" s="84">
        <f t="shared" si="45"/>
        <v>6923</v>
      </c>
    </row>
    <row r="267" spans="1:5" x14ac:dyDescent="0.25">
      <c r="A267">
        <f t="shared" si="44"/>
        <v>265</v>
      </c>
      <c r="B267" s="78" t="s">
        <v>207</v>
      </c>
      <c r="C267" s="101">
        <f>C266+2</f>
        <v>991</v>
      </c>
      <c r="D267" s="76"/>
      <c r="E267" s="81">
        <f t="shared" si="45"/>
        <v>6937</v>
      </c>
    </row>
    <row r="268" spans="1:5" x14ac:dyDescent="0.25">
      <c r="A268">
        <f t="shared" si="44"/>
        <v>266</v>
      </c>
      <c r="B268" s="78" t="s">
        <v>207</v>
      </c>
      <c r="C268" s="101">
        <f>C267+6</f>
        <v>997</v>
      </c>
      <c r="D268" s="76"/>
      <c r="E268" s="81">
        <f t="shared" si="45"/>
        <v>6979</v>
      </c>
    </row>
    <row r="269" spans="1:5" x14ac:dyDescent="0.25">
      <c r="A269">
        <f t="shared" si="44"/>
        <v>267</v>
      </c>
      <c r="B269" s="79" t="s">
        <v>149</v>
      </c>
      <c r="C269" s="102">
        <f>C268+4</f>
        <v>1001</v>
      </c>
      <c r="D269" s="76"/>
      <c r="E269" s="84">
        <f t="shared" si="45"/>
        <v>7007</v>
      </c>
    </row>
    <row r="270" spans="1:5" x14ac:dyDescent="0.25">
      <c r="A270">
        <f t="shared" si="44"/>
        <v>268</v>
      </c>
      <c r="B270" s="79" t="s">
        <v>150</v>
      </c>
      <c r="C270" s="102">
        <f>C269+2</f>
        <v>1003</v>
      </c>
      <c r="D270" s="76"/>
      <c r="E270" s="84">
        <f t="shared" si="45"/>
        <v>7021</v>
      </c>
    </row>
    <row r="271" spans="1:5" x14ac:dyDescent="0.25">
      <c r="A271">
        <f t="shared" si="44"/>
        <v>269</v>
      </c>
      <c r="B271" s="79" t="s">
        <v>151</v>
      </c>
      <c r="C271" s="102">
        <f>C270+4</f>
        <v>1007</v>
      </c>
      <c r="D271" s="76"/>
      <c r="E271" s="84">
        <f t="shared" si="45"/>
        <v>7049</v>
      </c>
    </row>
    <row r="272" spans="1:5" x14ac:dyDescent="0.25">
      <c r="A272">
        <f t="shared" si="44"/>
        <v>270</v>
      </c>
      <c r="B272" s="78" t="s">
        <v>207</v>
      </c>
      <c r="C272" s="101">
        <f>C271+2</f>
        <v>1009</v>
      </c>
      <c r="D272" s="76"/>
      <c r="E272" s="81">
        <f t="shared" si="45"/>
        <v>7063</v>
      </c>
    </row>
    <row r="273" spans="1:5" x14ac:dyDescent="0.25">
      <c r="A273">
        <f t="shared" si="44"/>
        <v>271</v>
      </c>
      <c r="B273" s="78" t="s">
        <v>207</v>
      </c>
      <c r="C273" s="101">
        <f>C272+4</f>
        <v>1013</v>
      </c>
      <c r="D273" s="76"/>
      <c r="E273" s="81">
        <f t="shared" si="45"/>
        <v>7091</v>
      </c>
    </row>
    <row r="274" spans="1:5" x14ac:dyDescent="0.25">
      <c r="A274">
        <f t="shared" si="44"/>
        <v>272</v>
      </c>
      <c r="B274" s="78" t="s">
        <v>207</v>
      </c>
      <c r="C274" s="101">
        <f>C273+6</f>
        <v>1019</v>
      </c>
      <c r="D274" s="76"/>
      <c r="E274" s="81">
        <f t="shared" si="45"/>
        <v>7133</v>
      </c>
    </row>
    <row r="275" spans="1:5" x14ac:dyDescent="0.25">
      <c r="A275">
        <f t="shared" si="44"/>
        <v>273</v>
      </c>
      <c r="B275" s="78" t="s">
        <v>207</v>
      </c>
      <c r="C275" s="101">
        <f>C274+2</f>
        <v>1021</v>
      </c>
      <c r="D275" s="76"/>
      <c r="E275" s="81">
        <f t="shared" si="45"/>
        <v>7147</v>
      </c>
    </row>
    <row r="276" spans="1:5" x14ac:dyDescent="0.25">
      <c r="A276">
        <f t="shared" si="44"/>
        <v>274</v>
      </c>
      <c r="B276" s="79" t="s">
        <v>152</v>
      </c>
      <c r="C276" s="102">
        <f>C275+6</f>
        <v>1027</v>
      </c>
      <c r="D276" s="76"/>
      <c r="E276" s="84">
        <f t="shared" si="45"/>
        <v>7189</v>
      </c>
    </row>
    <row r="277" spans="1:5" x14ac:dyDescent="0.25">
      <c r="A277">
        <f t="shared" si="44"/>
        <v>275</v>
      </c>
      <c r="B277" s="78" t="s">
        <v>207</v>
      </c>
      <c r="C277" s="101">
        <f>C276+4</f>
        <v>1031</v>
      </c>
      <c r="D277" s="76"/>
      <c r="E277" s="81">
        <f t="shared" si="45"/>
        <v>7217</v>
      </c>
    </row>
    <row r="278" spans="1:5" x14ac:dyDescent="0.25">
      <c r="A278">
        <f t="shared" si="44"/>
        <v>276</v>
      </c>
      <c r="B278" s="78" t="s">
        <v>207</v>
      </c>
      <c r="C278" s="101">
        <f>C277+2</f>
        <v>1033</v>
      </c>
      <c r="D278" s="76"/>
      <c r="E278" s="81">
        <f t="shared" si="45"/>
        <v>7231</v>
      </c>
    </row>
    <row r="279" spans="1:5" x14ac:dyDescent="0.25">
      <c r="A279">
        <f t="shared" si="44"/>
        <v>277</v>
      </c>
      <c r="B279" s="79" t="s">
        <v>153</v>
      </c>
      <c r="C279" s="102">
        <f>C278+4</f>
        <v>1037</v>
      </c>
      <c r="D279" s="76"/>
      <c r="E279" s="84">
        <f t="shared" si="45"/>
        <v>7259</v>
      </c>
    </row>
    <row r="280" spans="1:5" x14ac:dyDescent="0.25">
      <c r="A280">
        <f t="shared" si="44"/>
        <v>278</v>
      </c>
      <c r="B280" s="78" t="s">
        <v>207</v>
      </c>
      <c r="C280" s="101">
        <f>C279+2</f>
        <v>1039</v>
      </c>
      <c r="D280" s="76"/>
      <c r="E280" s="81">
        <f t="shared" si="45"/>
        <v>7273</v>
      </c>
    </row>
    <row r="281" spans="1:5" x14ac:dyDescent="0.25">
      <c r="A281">
        <f t="shared" si="44"/>
        <v>279</v>
      </c>
      <c r="B281" s="79" t="s">
        <v>154</v>
      </c>
      <c r="C281" s="102">
        <f>C280+4</f>
        <v>1043</v>
      </c>
      <c r="D281" s="76"/>
      <c r="E281" s="84">
        <f t="shared" si="45"/>
        <v>7301</v>
      </c>
    </row>
    <row r="282" spans="1:5" x14ac:dyDescent="0.25">
      <c r="A282">
        <f t="shared" si="44"/>
        <v>280</v>
      </c>
      <c r="B282" s="78" t="s">
        <v>207</v>
      </c>
      <c r="C282" s="101">
        <f>C281+6</f>
        <v>1049</v>
      </c>
      <c r="D282" s="76"/>
      <c r="E282" s="81">
        <f t="shared" si="45"/>
        <v>7343</v>
      </c>
    </row>
    <row r="283" spans="1:5" x14ac:dyDescent="0.25">
      <c r="A283">
        <f t="shared" si="44"/>
        <v>281</v>
      </c>
      <c r="B283" s="78" t="s">
        <v>207</v>
      </c>
      <c r="C283" s="101">
        <f>C282+2</f>
        <v>1051</v>
      </c>
      <c r="D283" s="76"/>
      <c r="E283" s="81">
        <f t="shared" si="45"/>
        <v>7357</v>
      </c>
    </row>
    <row r="284" spans="1:5" x14ac:dyDescent="0.25">
      <c r="A284">
        <f t="shared" si="44"/>
        <v>282</v>
      </c>
      <c r="B284" s="79" t="s">
        <v>155</v>
      </c>
      <c r="C284" s="102">
        <f>C283+6</f>
        <v>1057</v>
      </c>
      <c r="D284" s="76"/>
      <c r="E284" s="84">
        <f t="shared" si="45"/>
        <v>7399</v>
      </c>
    </row>
    <row r="285" spans="1:5" x14ac:dyDescent="0.25">
      <c r="A285">
        <f t="shared" si="44"/>
        <v>283</v>
      </c>
      <c r="B285" s="78" t="s">
        <v>207</v>
      </c>
      <c r="C285" s="101">
        <f>C284+4</f>
        <v>1061</v>
      </c>
      <c r="D285" s="76"/>
      <c r="E285" s="81">
        <f t="shared" si="45"/>
        <v>7427</v>
      </c>
    </row>
    <row r="286" spans="1:5" x14ac:dyDescent="0.25">
      <c r="A286">
        <f t="shared" si="44"/>
        <v>284</v>
      </c>
      <c r="B286" s="78" t="s">
        <v>207</v>
      </c>
      <c r="C286" s="101">
        <f>C285+2</f>
        <v>1063</v>
      </c>
      <c r="D286" s="76"/>
      <c r="E286" s="81">
        <f t="shared" si="45"/>
        <v>7441</v>
      </c>
    </row>
    <row r="287" spans="1:5" x14ac:dyDescent="0.25">
      <c r="A287">
        <f t="shared" si="44"/>
        <v>285</v>
      </c>
      <c r="B287" s="79" t="s">
        <v>156</v>
      </c>
      <c r="C287" s="102">
        <f>C286+4</f>
        <v>1067</v>
      </c>
      <c r="D287" s="76"/>
      <c r="E287" s="84">
        <f t="shared" si="45"/>
        <v>7469</v>
      </c>
    </row>
    <row r="288" spans="1:5" x14ac:dyDescent="0.25">
      <c r="A288">
        <f t="shared" si="44"/>
        <v>286</v>
      </c>
      <c r="B288" s="78" t="s">
        <v>207</v>
      </c>
      <c r="C288" s="101">
        <f>C287+2</f>
        <v>1069</v>
      </c>
      <c r="D288" s="76"/>
      <c r="E288" s="81">
        <f t="shared" si="45"/>
        <v>7483</v>
      </c>
    </row>
    <row r="289" spans="1:5" x14ac:dyDescent="0.25">
      <c r="A289">
        <f t="shared" si="44"/>
        <v>287</v>
      </c>
      <c r="B289" s="79" t="s">
        <v>157</v>
      </c>
      <c r="C289" s="102">
        <f>C288+4</f>
        <v>1073</v>
      </c>
      <c r="D289" s="76"/>
      <c r="E289" s="84">
        <f t="shared" si="45"/>
        <v>7511</v>
      </c>
    </row>
    <row r="290" spans="1:5" x14ac:dyDescent="0.25">
      <c r="A290">
        <f t="shared" si="44"/>
        <v>288</v>
      </c>
      <c r="B290" s="79" t="s">
        <v>158</v>
      </c>
      <c r="C290" s="102">
        <f>C289+6</f>
        <v>1079</v>
      </c>
      <c r="D290" s="76"/>
      <c r="E290" s="84">
        <f t="shared" si="45"/>
        <v>7553</v>
      </c>
    </row>
    <row r="291" spans="1:5" x14ac:dyDescent="0.25">
      <c r="A291">
        <f t="shared" si="44"/>
        <v>289</v>
      </c>
      <c r="B291" s="79" t="s">
        <v>159</v>
      </c>
      <c r="C291" s="102">
        <f>C290+2</f>
        <v>1081</v>
      </c>
      <c r="D291" s="76"/>
      <c r="E291" s="84">
        <f t="shared" si="45"/>
        <v>7567</v>
      </c>
    </row>
    <row r="292" spans="1:5" x14ac:dyDescent="0.25">
      <c r="A292">
        <f t="shared" si="44"/>
        <v>290</v>
      </c>
      <c r="B292" s="78" t="s">
        <v>207</v>
      </c>
      <c r="C292" s="101">
        <f>C291+6</f>
        <v>1087</v>
      </c>
      <c r="D292" s="76"/>
      <c r="E292" s="81">
        <f t="shared" si="45"/>
        <v>7609</v>
      </c>
    </row>
    <row r="293" spans="1:5" x14ac:dyDescent="0.25">
      <c r="A293">
        <f t="shared" si="44"/>
        <v>291</v>
      </c>
      <c r="B293" s="78" t="s">
        <v>207</v>
      </c>
      <c r="C293" s="101">
        <f>C292+4</f>
        <v>1091</v>
      </c>
      <c r="D293" s="76"/>
      <c r="E293" s="81">
        <f t="shared" si="45"/>
        <v>7637</v>
      </c>
    </row>
    <row r="294" spans="1:5" x14ac:dyDescent="0.25">
      <c r="A294">
        <f t="shared" si="44"/>
        <v>292</v>
      </c>
      <c r="B294" s="78" t="s">
        <v>207</v>
      </c>
      <c r="C294" s="101">
        <f>C293+2</f>
        <v>1093</v>
      </c>
      <c r="D294" s="76"/>
      <c r="E294" s="81">
        <f t="shared" si="45"/>
        <v>7651</v>
      </c>
    </row>
    <row r="295" spans="1:5" x14ac:dyDescent="0.25">
      <c r="A295">
        <f t="shared" si="44"/>
        <v>293</v>
      </c>
      <c r="B295" s="78" t="s">
        <v>207</v>
      </c>
      <c r="C295" s="101">
        <f>C294+4</f>
        <v>1097</v>
      </c>
      <c r="D295" s="76"/>
      <c r="E295" s="81">
        <f t="shared" si="45"/>
        <v>7679</v>
      </c>
    </row>
    <row r="296" spans="1:5" x14ac:dyDescent="0.25">
      <c r="A296">
        <f t="shared" si="44"/>
        <v>294</v>
      </c>
      <c r="B296" s="79" t="s">
        <v>160</v>
      </c>
      <c r="C296" s="102">
        <f>C295+2</f>
        <v>1099</v>
      </c>
      <c r="D296" s="76"/>
      <c r="E296" s="84">
        <f t="shared" si="45"/>
        <v>7693</v>
      </c>
    </row>
    <row r="297" spans="1:5" x14ac:dyDescent="0.25">
      <c r="A297">
        <f t="shared" si="44"/>
        <v>295</v>
      </c>
      <c r="B297" s="78" t="s">
        <v>207</v>
      </c>
      <c r="C297" s="101">
        <f>C296+4</f>
        <v>1103</v>
      </c>
      <c r="D297" s="76"/>
      <c r="E297" s="81">
        <f t="shared" si="45"/>
        <v>7721</v>
      </c>
    </row>
    <row r="298" spans="1:5" x14ac:dyDescent="0.25">
      <c r="A298">
        <f t="shared" si="44"/>
        <v>296</v>
      </c>
      <c r="B298" s="78" t="s">
        <v>207</v>
      </c>
      <c r="C298" s="101">
        <f>C297+6</f>
        <v>1109</v>
      </c>
      <c r="D298" s="76"/>
      <c r="E298" s="81">
        <f t="shared" si="45"/>
        <v>7763</v>
      </c>
    </row>
    <row r="299" spans="1:5" x14ac:dyDescent="0.25">
      <c r="A299">
        <f t="shared" si="44"/>
        <v>297</v>
      </c>
      <c r="B299" s="79" t="s">
        <v>161</v>
      </c>
      <c r="C299" s="102">
        <f>C298+2</f>
        <v>1111</v>
      </c>
      <c r="D299" s="76"/>
      <c r="E299" s="84">
        <f t="shared" si="45"/>
        <v>7777</v>
      </c>
    </row>
    <row r="300" spans="1:5" x14ac:dyDescent="0.25">
      <c r="A300">
        <f t="shared" si="44"/>
        <v>298</v>
      </c>
      <c r="B300" s="78" t="s">
        <v>207</v>
      </c>
      <c r="C300" s="101">
        <f>C299+6</f>
        <v>1117</v>
      </c>
      <c r="D300" s="76"/>
      <c r="E300" s="81">
        <f t="shared" si="45"/>
        <v>7819</v>
      </c>
    </row>
    <row r="301" spans="1:5" x14ac:dyDescent="0.25">
      <c r="A301">
        <f t="shared" si="44"/>
        <v>299</v>
      </c>
      <c r="B301" s="79" t="s">
        <v>162</v>
      </c>
      <c r="C301" s="102">
        <f>C300+4</f>
        <v>1121</v>
      </c>
      <c r="D301" s="76"/>
      <c r="E301" s="84">
        <f t="shared" si="45"/>
        <v>7847</v>
      </c>
    </row>
    <row r="302" spans="1:5" x14ac:dyDescent="0.25">
      <c r="A302">
        <f t="shared" si="44"/>
        <v>300</v>
      </c>
      <c r="B302" s="78" t="s">
        <v>207</v>
      </c>
      <c r="C302" s="101">
        <f>C301+2</f>
        <v>1123</v>
      </c>
      <c r="D302" s="76"/>
      <c r="E302" s="81">
        <f t="shared" si="45"/>
        <v>7861</v>
      </c>
    </row>
    <row r="303" spans="1:5" x14ac:dyDescent="0.25">
      <c r="A303">
        <f t="shared" si="44"/>
        <v>301</v>
      </c>
      <c r="B303" s="79" t="s">
        <v>163</v>
      </c>
      <c r="C303" s="102">
        <f>C302+4</f>
        <v>1127</v>
      </c>
      <c r="D303" s="76"/>
      <c r="E303" s="84">
        <f t="shared" si="45"/>
        <v>7889</v>
      </c>
    </row>
    <row r="304" spans="1:5" x14ac:dyDescent="0.25">
      <c r="A304">
        <f t="shared" si="44"/>
        <v>302</v>
      </c>
      <c r="B304" s="78" t="s">
        <v>207</v>
      </c>
      <c r="C304" s="101">
        <f>C303+2</f>
        <v>1129</v>
      </c>
      <c r="D304" s="76"/>
      <c r="E304" s="81">
        <f t="shared" si="45"/>
        <v>7903</v>
      </c>
    </row>
    <row r="305" spans="1:5" x14ac:dyDescent="0.25">
      <c r="A305">
        <f t="shared" si="44"/>
        <v>303</v>
      </c>
      <c r="B305" s="79" t="s">
        <v>164</v>
      </c>
      <c r="C305" s="102">
        <f>C304+4</f>
        <v>1133</v>
      </c>
      <c r="D305" s="76"/>
      <c r="E305" s="84">
        <f t="shared" si="45"/>
        <v>7931</v>
      </c>
    </row>
    <row r="306" spans="1:5" x14ac:dyDescent="0.25">
      <c r="A306">
        <f t="shared" si="44"/>
        <v>304</v>
      </c>
      <c r="B306" s="79" t="s">
        <v>165</v>
      </c>
      <c r="C306" s="102">
        <f>C305+6</f>
        <v>1139</v>
      </c>
      <c r="D306" s="76"/>
      <c r="E306" s="84">
        <f t="shared" si="45"/>
        <v>7973</v>
      </c>
    </row>
    <row r="307" spans="1:5" x14ac:dyDescent="0.25">
      <c r="A307">
        <f t="shared" si="44"/>
        <v>305</v>
      </c>
      <c r="B307" s="79" t="s">
        <v>166</v>
      </c>
      <c r="C307" s="102">
        <f>C306+2</f>
        <v>1141</v>
      </c>
      <c r="D307" s="76"/>
      <c r="E307" s="84">
        <f t="shared" si="45"/>
        <v>7987</v>
      </c>
    </row>
    <row r="308" spans="1:5" x14ac:dyDescent="0.25">
      <c r="A308">
        <f t="shared" si="44"/>
        <v>306</v>
      </c>
      <c r="B308" s="79" t="s">
        <v>167</v>
      </c>
      <c r="C308" s="102">
        <f>C307+6</f>
        <v>1147</v>
      </c>
      <c r="D308" s="76"/>
      <c r="E308" s="84">
        <f t="shared" si="45"/>
        <v>8029</v>
      </c>
    </row>
    <row r="309" spans="1:5" x14ac:dyDescent="0.25">
      <c r="A309">
        <f t="shared" si="44"/>
        <v>307</v>
      </c>
      <c r="B309" s="78" t="s">
        <v>207</v>
      </c>
      <c r="C309" s="101">
        <f>C308+4</f>
        <v>1151</v>
      </c>
      <c r="D309" s="76"/>
      <c r="E309" s="81">
        <f t="shared" si="45"/>
        <v>8057</v>
      </c>
    </row>
    <row r="310" spans="1:5" x14ac:dyDescent="0.25">
      <c r="A310">
        <f t="shared" si="44"/>
        <v>308</v>
      </c>
      <c r="B310" s="78" t="s">
        <v>207</v>
      </c>
      <c r="C310" s="101">
        <f>C309+2</f>
        <v>1153</v>
      </c>
      <c r="D310" s="76"/>
      <c r="E310" s="81">
        <f t="shared" si="45"/>
        <v>8071</v>
      </c>
    </row>
    <row r="311" spans="1:5" x14ac:dyDescent="0.25">
      <c r="A311">
        <f t="shared" si="44"/>
        <v>309</v>
      </c>
      <c r="B311" s="79" t="s">
        <v>168</v>
      </c>
      <c r="C311" s="102">
        <f>C310+4</f>
        <v>1157</v>
      </c>
      <c r="D311" s="76"/>
      <c r="E311" s="84">
        <f t="shared" si="45"/>
        <v>8099</v>
      </c>
    </row>
    <row r="312" spans="1:5" x14ac:dyDescent="0.25">
      <c r="A312">
        <f t="shared" si="44"/>
        <v>310</v>
      </c>
      <c r="B312" s="79" t="s">
        <v>169</v>
      </c>
      <c r="C312" s="102">
        <f>C311+2</f>
        <v>1159</v>
      </c>
      <c r="D312" s="76"/>
      <c r="E312" s="84">
        <f t="shared" si="45"/>
        <v>8113</v>
      </c>
    </row>
    <row r="313" spans="1:5" x14ac:dyDescent="0.25">
      <c r="A313">
        <f t="shared" si="44"/>
        <v>311</v>
      </c>
      <c r="B313" s="78" t="s">
        <v>207</v>
      </c>
      <c r="C313" s="101">
        <f>C312+4</f>
        <v>1163</v>
      </c>
      <c r="D313" s="76"/>
      <c r="E313" s="81">
        <f t="shared" si="45"/>
        <v>8141</v>
      </c>
    </row>
    <row r="314" spans="1:5" x14ac:dyDescent="0.25">
      <c r="A314">
        <f t="shared" si="44"/>
        <v>312</v>
      </c>
      <c r="B314" s="79" t="s">
        <v>170</v>
      </c>
      <c r="C314" s="102">
        <f>C313+6</f>
        <v>1169</v>
      </c>
      <c r="D314" s="76"/>
      <c r="E314" s="84">
        <f t="shared" si="45"/>
        <v>8183</v>
      </c>
    </row>
    <row r="315" spans="1:5" x14ac:dyDescent="0.25">
      <c r="A315">
        <f t="shared" si="44"/>
        <v>313</v>
      </c>
      <c r="B315" s="78" t="s">
        <v>207</v>
      </c>
      <c r="C315" s="101">
        <f>C314+2</f>
        <v>1171</v>
      </c>
      <c r="D315" s="76"/>
      <c r="E315" s="81">
        <f t="shared" si="45"/>
        <v>8197</v>
      </c>
    </row>
    <row r="316" spans="1:5" x14ac:dyDescent="0.25">
      <c r="A316">
        <f t="shared" si="44"/>
        <v>314</v>
      </c>
      <c r="B316" s="79" t="s">
        <v>171</v>
      </c>
      <c r="C316" s="102">
        <f>C315+6</f>
        <v>1177</v>
      </c>
      <c r="D316" s="76"/>
      <c r="E316" s="84">
        <f t="shared" si="45"/>
        <v>8239</v>
      </c>
    </row>
    <row r="317" spans="1:5" x14ac:dyDescent="0.25">
      <c r="A317">
        <f t="shared" si="44"/>
        <v>315</v>
      </c>
      <c r="B317" s="78" t="s">
        <v>207</v>
      </c>
      <c r="C317" s="101">
        <f>C316+4</f>
        <v>1181</v>
      </c>
      <c r="D317" s="76"/>
      <c r="E317" s="81">
        <f t="shared" si="45"/>
        <v>8267</v>
      </c>
    </row>
    <row r="318" spans="1:5" x14ac:dyDescent="0.25">
      <c r="A318">
        <f t="shared" si="44"/>
        <v>316</v>
      </c>
      <c r="B318" s="79" t="s">
        <v>172</v>
      </c>
      <c r="C318" s="102">
        <f>C317+2</f>
        <v>1183</v>
      </c>
      <c r="D318" s="76"/>
      <c r="E318" s="84">
        <f t="shared" si="45"/>
        <v>8281</v>
      </c>
    </row>
    <row r="319" spans="1:5" x14ac:dyDescent="0.25">
      <c r="A319">
        <f t="shared" si="44"/>
        <v>317</v>
      </c>
      <c r="B319" s="78" t="s">
        <v>207</v>
      </c>
      <c r="C319" s="101">
        <f>C318+4</f>
        <v>1187</v>
      </c>
      <c r="D319" s="76"/>
      <c r="E319" s="81">
        <f t="shared" si="45"/>
        <v>8309</v>
      </c>
    </row>
    <row r="320" spans="1:5" x14ac:dyDescent="0.25">
      <c r="A320">
        <f t="shared" si="44"/>
        <v>318</v>
      </c>
      <c r="B320" s="79" t="s">
        <v>173</v>
      </c>
      <c r="C320" s="102">
        <f>C319+2</f>
        <v>1189</v>
      </c>
      <c r="D320" s="76"/>
      <c r="E320" s="84">
        <f t="shared" si="45"/>
        <v>8323</v>
      </c>
    </row>
    <row r="321" spans="1:5" x14ac:dyDescent="0.25">
      <c r="A321">
        <f t="shared" si="44"/>
        <v>319</v>
      </c>
      <c r="B321" s="78" t="s">
        <v>207</v>
      </c>
      <c r="C321" s="101">
        <f>C320+4</f>
        <v>1193</v>
      </c>
      <c r="D321" s="76"/>
      <c r="E321" s="81">
        <f t="shared" si="45"/>
        <v>8351</v>
      </c>
    </row>
    <row r="322" spans="1:5" x14ac:dyDescent="0.25">
      <c r="A322">
        <f t="shared" si="44"/>
        <v>320</v>
      </c>
      <c r="B322" s="79" t="s">
        <v>174</v>
      </c>
      <c r="C322" s="102">
        <f>C321+6</f>
        <v>1199</v>
      </c>
      <c r="D322" s="76"/>
      <c r="E322" s="84">
        <f t="shared" si="45"/>
        <v>8393</v>
      </c>
    </row>
    <row r="323" spans="1:5" x14ac:dyDescent="0.25">
      <c r="A323">
        <f t="shared" si="44"/>
        <v>321</v>
      </c>
      <c r="B323" s="78" t="s">
        <v>207</v>
      </c>
      <c r="C323" s="101">
        <f>C322+2</f>
        <v>1201</v>
      </c>
      <c r="D323" s="76"/>
      <c r="E323" s="81">
        <f t="shared" si="45"/>
        <v>8407</v>
      </c>
    </row>
    <row r="324" spans="1:5" x14ac:dyDescent="0.25">
      <c r="A324">
        <f t="shared" si="44"/>
        <v>322</v>
      </c>
      <c r="B324" s="79" t="s">
        <v>175</v>
      </c>
      <c r="C324" s="102">
        <f>C323+6</f>
        <v>1207</v>
      </c>
      <c r="D324" s="76"/>
      <c r="E324" s="84">
        <f t="shared" si="45"/>
        <v>8449</v>
      </c>
    </row>
    <row r="325" spans="1:5" x14ac:dyDescent="0.25">
      <c r="A325">
        <f t="shared" ref="A325:A383" si="46">A324+1</f>
        <v>323</v>
      </c>
      <c r="B325" s="79" t="s">
        <v>176</v>
      </c>
      <c r="C325" s="102">
        <f>C324+4</f>
        <v>1211</v>
      </c>
      <c r="D325" s="76"/>
      <c r="E325" s="84">
        <f t="shared" ref="E325:E356" si="47">C325*7</f>
        <v>8477</v>
      </c>
    </row>
    <row r="326" spans="1:5" x14ac:dyDescent="0.25">
      <c r="A326">
        <f t="shared" si="46"/>
        <v>324</v>
      </c>
      <c r="B326" s="78" t="s">
        <v>207</v>
      </c>
      <c r="C326" s="101">
        <f>C325+2</f>
        <v>1213</v>
      </c>
      <c r="D326" s="76"/>
      <c r="E326" s="81">
        <f t="shared" si="47"/>
        <v>8491</v>
      </c>
    </row>
    <row r="327" spans="1:5" x14ac:dyDescent="0.25">
      <c r="A327">
        <f t="shared" si="46"/>
        <v>325</v>
      </c>
      <c r="B327" s="78" t="s">
        <v>207</v>
      </c>
      <c r="C327" s="101">
        <f>C326+4</f>
        <v>1217</v>
      </c>
      <c r="D327" s="76"/>
      <c r="E327" s="81">
        <f t="shared" si="47"/>
        <v>8519</v>
      </c>
    </row>
    <row r="328" spans="1:5" x14ac:dyDescent="0.25">
      <c r="A328">
        <f t="shared" si="46"/>
        <v>326</v>
      </c>
      <c r="B328" s="79" t="s">
        <v>177</v>
      </c>
      <c r="C328" s="102">
        <f>C327+2</f>
        <v>1219</v>
      </c>
      <c r="D328" s="76"/>
      <c r="E328" s="84">
        <f t="shared" si="47"/>
        <v>8533</v>
      </c>
    </row>
    <row r="329" spans="1:5" x14ac:dyDescent="0.25">
      <c r="A329">
        <f t="shared" si="46"/>
        <v>327</v>
      </c>
      <c r="B329" s="78" t="s">
        <v>207</v>
      </c>
      <c r="C329" s="101">
        <f>C328+4</f>
        <v>1223</v>
      </c>
      <c r="D329" s="76"/>
      <c r="E329" s="81">
        <f t="shared" si="47"/>
        <v>8561</v>
      </c>
    </row>
    <row r="330" spans="1:5" x14ac:dyDescent="0.25">
      <c r="A330">
        <f t="shared" si="46"/>
        <v>328</v>
      </c>
      <c r="B330" s="78" t="s">
        <v>207</v>
      </c>
      <c r="C330" s="101">
        <f>C329+6</f>
        <v>1229</v>
      </c>
      <c r="D330" s="76"/>
      <c r="E330" s="81">
        <f t="shared" si="47"/>
        <v>8603</v>
      </c>
    </row>
    <row r="331" spans="1:5" x14ac:dyDescent="0.25">
      <c r="A331">
        <f t="shared" si="46"/>
        <v>329</v>
      </c>
      <c r="B331" s="78" t="s">
        <v>207</v>
      </c>
      <c r="C331" s="101">
        <f>C330+2</f>
        <v>1231</v>
      </c>
      <c r="D331" s="76"/>
      <c r="E331" s="81">
        <f t="shared" si="47"/>
        <v>8617</v>
      </c>
    </row>
    <row r="332" spans="1:5" x14ac:dyDescent="0.25">
      <c r="A332">
        <f t="shared" si="46"/>
        <v>330</v>
      </c>
      <c r="B332" s="78" t="s">
        <v>207</v>
      </c>
      <c r="C332" s="101">
        <f>C331+6</f>
        <v>1237</v>
      </c>
      <c r="D332" s="76"/>
      <c r="E332" s="81">
        <f t="shared" si="47"/>
        <v>8659</v>
      </c>
    </row>
    <row r="333" spans="1:5" x14ac:dyDescent="0.25">
      <c r="A333">
        <f t="shared" si="46"/>
        <v>331</v>
      </c>
      <c r="B333" s="85" t="s">
        <v>178</v>
      </c>
      <c r="C333" s="103">
        <f>C332+4</f>
        <v>1241</v>
      </c>
      <c r="D333" s="76"/>
      <c r="E333" s="84">
        <f t="shared" si="47"/>
        <v>8687</v>
      </c>
    </row>
    <row r="334" spans="1:5" x14ac:dyDescent="0.25">
      <c r="A334">
        <f t="shared" si="46"/>
        <v>332</v>
      </c>
      <c r="B334" s="85" t="s">
        <v>179</v>
      </c>
      <c r="C334" s="103">
        <f>C333+2</f>
        <v>1243</v>
      </c>
      <c r="D334" s="76"/>
      <c r="E334" s="84">
        <f t="shared" si="47"/>
        <v>8701</v>
      </c>
    </row>
    <row r="335" spans="1:5" x14ac:dyDescent="0.25">
      <c r="A335">
        <f t="shared" si="46"/>
        <v>333</v>
      </c>
      <c r="B335" s="85" t="s">
        <v>180</v>
      </c>
      <c r="C335" s="103">
        <f>C334+4</f>
        <v>1247</v>
      </c>
      <c r="D335" s="76"/>
      <c r="E335" s="84">
        <f t="shared" si="47"/>
        <v>8729</v>
      </c>
    </row>
    <row r="336" spans="1:5" x14ac:dyDescent="0.25">
      <c r="A336">
        <f t="shared" si="46"/>
        <v>334</v>
      </c>
      <c r="B336" s="78" t="s">
        <v>207</v>
      </c>
      <c r="C336" s="101">
        <f>C335+2</f>
        <v>1249</v>
      </c>
      <c r="D336" s="76"/>
      <c r="E336" s="81">
        <f t="shared" si="47"/>
        <v>8743</v>
      </c>
    </row>
    <row r="337" spans="1:5" x14ac:dyDescent="0.25">
      <c r="A337">
        <f t="shared" si="46"/>
        <v>335</v>
      </c>
      <c r="B337" s="85" t="s">
        <v>181</v>
      </c>
      <c r="C337" s="103">
        <f>C336+4</f>
        <v>1253</v>
      </c>
      <c r="D337" s="76"/>
      <c r="E337" s="84">
        <f t="shared" si="47"/>
        <v>8771</v>
      </c>
    </row>
    <row r="338" spans="1:5" x14ac:dyDescent="0.25">
      <c r="A338">
        <f t="shared" si="46"/>
        <v>336</v>
      </c>
      <c r="B338" s="78" t="s">
        <v>207</v>
      </c>
      <c r="C338" s="101">
        <f>C337+6</f>
        <v>1259</v>
      </c>
      <c r="D338" s="76"/>
      <c r="E338" s="81">
        <f t="shared" si="47"/>
        <v>8813</v>
      </c>
    </row>
    <row r="339" spans="1:5" x14ac:dyDescent="0.25">
      <c r="A339">
        <f t="shared" si="46"/>
        <v>337</v>
      </c>
      <c r="B339" s="85" t="s">
        <v>182</v>
      </c>
      <c r="C339" s="103">
        <f>C338+2</f>
        <v>1261</v>
      </c>
      <c r="D339" s="76"/>
      <c r="E339" s="84">
        <f t="shared" si="47"/>
        <v>8827</v>
      </c>
    </row>
    <row r="340" spans="1:5" x14ac:dyDescent="0.25">
      <c r="A340">
        <f t="shared" si="46"/>
        <v>338</v>
      </c>
      <c r="B340" s="85" t="s">
        <v>183</v>
      </c>
      <c r="C340" s="103">
        <f>C339+6</f>
        <v>1267</v>
      </c>
      <c r="D340" s="76"/>
      <c r="E340" s="84">
        <f t="shared" si="47"/>
        <v>8869</v>
      </c>
    </row>
    <row r="341" spans="1:5" x14ac:dyDescent="0.25">
      <c r="A341">
        <f t="shared" si="46"/>
        <v>339</v>
      </c>
      <c r="B341" s="85" t="s">
        <v>184</v>
      </c>
      <c r="C341" s="103">
        <f>C340+4</f>
        <v>1271</v>
      </c>
      <c r="D341" s="76"/>
      <c r="E341" s="84">
        <f t="shared" si="47"/>
        <v>8897</v>
      </c>
    </row>
    <row r="342" spans="1:5" x14ac:dyDescent="0.25">
      <c r="A342">
        <f t="shared" si="46"/>
        <v>340</v>
      </c>
      <c r="B342" s="85" t="s">
        <v>185</v>
      </c>
      <c r="C342" s="103">
        <f>C341+2</f>
        <v>1273</v>
      </c>
      <c r="D342" s="76"/>
      <c r="E342" s="84">
        <f t="shared" si="47"/>
        <v>8911</v>
      </c>
    </row>
    <row r="343" spans="1:5" x14ac:dyDescent="0.25">
      <c r="A343">
        <f t="shared" si="46"/>
        <v>341</v>
      </c>
      <c r="B343" s="78" t="s">
        <v>207</v>
      </c>
      <c r="C343" s="101">
        <f>C342+4</f>
        <v>1277</v>
      </c>
      <c r="D343" s="76"/>
      <c r="E343" s="81">
        <f t="shared" si="47"/>
        <v>8939</v>
      </c>
    </row>
    <row r="344" spans="1:5" x14ac:dyDescent="0.25">
      <c r="A344">
        <f t="shared" si="46"/>
        <v>342</v>
      </c>
      <c r="B344" s="78" t="s">
        <v>207</v>
      </c>
      <c r="C344" s="101">
        <f>C343+2</f>
        <v>1279</v>
      </c>
      <c r="D344" s="76"/>
      <c r="E344" s="81">
        <f t="shared" si="47"/>
        <v>8953</v>
      </c>
    </row>
    <row r="345" spans="1:5" x14ac:dyDescent="0.25">
      <c r="A345">
        <f t="shared" si="46"/>
        <v>343</v>
      </c>
      <c r="B345" s="78" t="s">
        <v>207</v>
      </c>
      <c r="C345" s="101">
        <f>C344+4</f>
        <v>1283</v>
      </c>
      <c r="D345" s="76"/>
      <c r="E345" s="81">
        <f t="shared" si="47"/>
        <v>8981</v>
      </c>
    </row>
    <row r="346" spans="1:5" x14ac:dyDescent="0.25">
      <c r="A346">
        <f t="shared" si="46"/>
        <v>344</v>
      </c>
      <c r="B346" s="78" t="s">
        <v>207</v>
      </c>
      <c r="C346" s="101">
        <f>C345+6</f>
        <v>1289</v>
      </c>
      <c r="D346" s="76"/>
      <c r="E346" s="81">
        <f t="shared" si="47"/>
        <v>9023</v>
      </c>
    </row>
    <row r="347" spans="1:5" x14ac:dyDescent="0.25">
      <c r="A347">
        <f t="shared" si="46"/>
        <v>345</v>
      </c>
      <c r="B347" s="78" t="s">
        <v>207</v>
      </c>
      <c r="C347" s="101">
        <f>C346+2</f>
        <v>1291</v>
      </c>
      <c r="D347" s="76"/>
      <c r="E347" s="81">
        <f t="shared" si="47"/>
        <v>9037</v>
      </c>
    </row>
    <row r="348" spans="1:5" x14ac:dyDescent="0.25">
      <c r="A348">
        <f t="shared" si="46"/>
        <v>346</v>
      </c>
      <c r="B348" s="78" t="s">
        <v>207</v>
      </c>
      <c r="C348" s="101">
        <f>C347+6</f>
        <v>1297</v>
      </c>
      <c r="D348" s="76"/>
      <c r="E348" s="81">
        <f t="shared" si="47"/>
        <v>9079</v>
      </c>
    </row>
    <row r="349" spans="1:5" x14ac:dyDescent="0.25">
      <c r="A349">
        <f t="shared" si="46"/>
        <v>347</v>
      </c>
      <c r="B349" s="78" t="s">
        <v>207</v>
      </c>
      <c r="C349" s="101">
        <f>C348+4</f>
        <v>1301</v>
      </c>
      <c r="D349" s="76"/>
      <c r="E349" s="81">
        <f t="shared" si="47"/>
        <v>9107</v>
      </c>
    </row>
    <row r="350" spans="1:5" x14ac:dyDescent="0.25">
      <c r="A350">
        <f t="shared" si="46"/>
        <v>348</v>
      </c>
      <c r="B350" s="78" t="s">
        <v>207</v>
      </c>
      <c r="C350" s="101">
        <f>C349+2</f>
        <v>1303</v>
      </c>
      <c r="D350" s="76"/>
      <c r="E350" s="81">
        <f t="shared" si="47"/>
        <v>9121</v>
      </c>
    </row>
    <row r="351" spans="1:5" x14ac:dyDescent="0.25">
      <c r="A351">
        <f t="shared" si="46"/>
        <v>349</v>
      </c>
      <c r="B351" s="78" t="s">
        <v>207</v>
      </c>
      <c r="C351" s="101">
        <f>C350+4</f>
        <v>1307</v>
      </c>
      <c r="D351" s="76"/>
      <c r="E351" s="81">
        <f t="shared" si="47"/>
        <v>9149</v>
      </c>
    </row>
    <row r="352" spans="1:5" x14ac:dyDescent="0.25">
      <c r="A352">
        <f t="shared" si="46"/>
        <v>350</v>
      </c>
      <c r="B352" s="85" t="s">
        <v>186</v>
      </c>
      <c r="C352" s="103">
        <f>C351+2</f>
        <v>1309</v>
      </c>
      <c r="D352" s="76"/>
      <c r="E352" s="84">
        <f t="shared" si="47"/>
        <v>9163</v>
      </c>
    </row>
    <row r="353" spans="1:5" x14ac:dyDescent="0.25">
      <c r="A353">
        <f t="shared" si="46"/>
        <v>351</v>
      </c>
      <c r="B353" s="85" t="s">
        <v>187</v>
      </c>
      <c r="C353" s="103">
        <f>C352+4</f>
        <v>1313</v>
      </c>
      <c r="D353" s="76"/>
      <c r="E353" s="84">
        <f t="shared" si="47"/>
        <v>9191</v>
      </c>
    </row>
    <row r="354" spans="1:5" x14ac:dyDescent="0.25">
      <c r="A354">
        <f t="shared" si="46"/>
        <v>352</v>
      </c>
      <c r="B354" s="78" t="s">
        <v>207</v>
      </c>
      <c r="C354" s="101">
        <f>C353+6</f>
        <v>1319</v>
      </c>
      <c r="D354" s="76"/>
      <c r="E354" s="81">
        <f t="shared" si="47"/>
        <v>9233</v>
      </c>
    </row>
    <row r="355" spans="1:5" x14ac:dyDescent="0.25">
      <c r="A355">
        <f t="shared" si="46"/>
        <v>353</v>
      </c>
      <c r="B355" s="78" t="s">
        <v>207</v>
      </c>
      <c r="C355" s="101">
        <f>C354+2</f>
        <v>1321</v>
      </c>
      <c r="D355" s="76"/>
      <c r="E355" s="81">
        <f t="shared" si="47"/>
        <v>9247</v>
      </c>
    </row>
    <row r="356" spans="1:5" x14ac:dyDescent="0.25">
      <c r="A356">
        <f t="shared" si="46"/>
        <v>354</v>
      </c>
      <c r="B356" s="78" t="s">
        <v>207</v>
      </c>
      <c r="C356" s="101">
        <f>C355+6</f>
        <v>1327</v>
      </c>
      <c r="D356" s="76"/>
      <c r="E356" s="81">
        <f t="shared" si="47"/>
        <v>9289</v>
      </c>
    </row>
    <row r="357" spans="1:5" x14ac:dyDescent="0.25">
      <c r="A357">
        <f t="shared" si="46"/>
        <v>355</v>
      </c>
      <c r="B357" s="85" t="s">
        <v>188</v>
      </c>
      <c r="C357" s="103">
        <f>C356+4</f>
        <v>1331</v>
      </c>
      <c r="D357" s="76"/>
      <c r="E357" s="84">
        <f t="shared" ref="E357:E383" si="48">C357*7</f>
        <v>9317</v>
      </c>
    </row>
    <row r="358" spans="1:5" x14ac:dyDescent="0.25">
      <c r="A358">
        <f t="shared" si="46"/>
        <v>356</v>
      </c>
      <c r="B358" s="85" t="s">
        <v>189</v>
      </c>
      <c r="C358" s="103">
        <f>C357+2</f>
        <v>1333</v>
      </c>
      <c r="D358" s="76"/>
      <c r="E358" s="84">
        <f t="shared" si="48"/>
        <v>9331</v>
      </c>
    </row>
    <row r="359" spans="1:5" x14ac:dyDescent="0.25">
      <c r="A359">
        <f t="shared" si="46"/>
        <v>357</v>
      </c>
      <c r="B359" s="85" t="s">
        <v>190</v>
      </c>
      <c r="C359" s="103">
        <f>C358+4</f>
        <v>1337</v>
      </c>
      <c r="D359" s="76"/>
      <c r="E359" s="84">
        <f t="shared" si="48"/>
        <v>9359</v>
      </c>
    </row>
    <row r="360" spans="1:5" x14ac:dyDescent="0.25">
      <c r="A360">
        <f t="shared" si="46"/>
        <v>358</v>
      </c>
      <c r="B360" s="85" t="s">
        <v>191</v>
      </c>
      <c r="C360" s="103">
        <f>C359+2</f>
        <v>1339</v>
      </c>
      <c r="D360" s="76"/>
      <c r="E360" s="84">
        <f t="shared" si="48"/>
        <v>9373</v>
      </c>
    </row>
    <row r="361" spans="1:5" x14ac:dyDescent="0.25">
      <c r="A361">
        <f t="shared" si="46"/>
        <v>359</v>
      </c>
      <c r="B361" s="85" t="s">
        <v>192</v>
      </c>
      <c r="C361" s="103">
        <f>C360+4</f>
        <v>1343</v>
      </c>
      <c r="D361" s="76"/>
      <c r="E361" s="84">
        <f t="shared" si="48"/>
        <v>9401</v>
      </c>
    </row>
    <row r="362" spans="1:5" x14ac:dyDescent="0.25">
      <c r="A362">
        <f t="shared" si="46"/>
        <v>360</v>
      </c>
      <c r="B362" s="85" t="s">
        <v>193</v>
      </c>
      <c r="C362" s="103">
        <f>C361+6</f>
        <v>1349</v>
      </c>
      <c r="D362" s="76"/>
      <c r="E362" s="84">
        <f t="shared" si="48"/>
        <v>9443</v>
      </c>
    </row>
    <row r="363" spans="1:5" x14ac:dyDescent="0.25">
      <c r="A363">
        <f t="shared" si="46"/>
        <v>361</v>
      </c>
      <c r="B363" s="85" t="s">
        <v>194</v>
      </c>
      <c r="C363" s="103">
        <f>C362+2</f>
        <v>1351</v>
      </c>
      <c r="D363" s="76"/>
      <c r="E363" s="84">
        <f t="shared" si="48"/>
        <v>9457</v>
      </c>
    </row>
    <row r="364" spans="1:5" x14ac:dyDescent="0.25">
      <c r="A364">
        <f t="shared" si="46"/>
        <v>362</v>
      </c>
      <c r="B364" s="85" t="s">
        <v>195</v>
      </c>
      <c r="C364" s="103">
        <f>C363+6</f>
        <v>1357</v>
      </c>
      <c r="D364" s="76"/>
      <c r="E364" s="84">
        <f t="shared" si="48"/>
        <v>9499</v>
      </c>
    </row>
    <row r="365" spans="1:5" x14ac:dyDescent="0.25">
      <c r="A365">
        <f t="shared" si="46"/>
        <v>363</v>
      </c>
      <c r="C365" s="101">
        <f>C364+4</f>
        <v>1361</v>
      </c>
      <c r="D365" s="76"/>
      <c r="E365" s="81">
        <f t="shared" si="48"/>
        <v>9527</v>
      </c>
    </row>
    <row r="366" spans="1:5" x14ac:dyDescent="0.25">
      <c r="A366">
        <f t="shared" si="46"/>
        <v>364</v>
      </c>
      <c r="B366" s="85" t="s">
        <v>196</v>
      </c>
      <c r="C366" s="103">
        <f>C365+2</f>
        <v>1363</v>
      </c>
      <c r="D366" s="76"/>
      <c r="E366" s="84">
        <f t="shared" si="48"/>
        <v>9541</v>
      </c>
    </row>
    <row r="367" spans="1:5" x14ac:dyDescent="0.25">
      <c r="A367">
        <f t="shared" si="46"/>
        <v>365</v>
      </c>
      <c r="B367" s="78" t="s">
        <v>207</v>
      </c>
      <c r="C367" s="101">
        <f>C366+4</f>
        <v>1367</v>
      </c>
      <c r="D367" s="76"/>
      <c r="E367" s="81">
        <f t="shared" si="48"/>
        <v>9569</v>
      </c>
    </row>
    <row r="368" spans="1:5" ht="17.25" x14ac:dyDescent="0.25">
      <c r="A368">
        <f t="shared" si="46"/>
        <v>366</v>
      </c>
      <c r="B368" s="85" t="s">
        <v>214</v>
      </c>
      <c r="C368" s="103">
        <f>C367+2</f>
        <v>1369</v>
      </c>
      <c r="D368" s="76"/>
      <c r="E368" s="84">
        <f t="shared" si="48"/>
        <v>9583</v>
      </c>
    </row>
    <row r="369" spans="1:5" x14ac:dyDescent="0.25">
      <c r="A369">
        <f t="shared" si="46"/>
        <v>367</v>
      </c>
      <c r="B369" s="78" t="s">
        <v>207</v>
      </c>
      <c r="C369" s="101">
        <f>C368+4</f>
        <v>1373</v>
      </c>
      <c r="D369" s="76"/>
      <c r="E369" s="81">
        <f t="shared" si="48"/>
        <v>9611</v>
      </c>
    </row>
    <row r="370" spans="1:5" x14ac:dyDescent="0.25">
      <c r="A370">
        <f t="shared" si="46"/>
        <v>368</v>
      </c>
      <c r="B370" s="85" t="s">
        <v>197</v>
      </c>
      <c r="C370" s="103">
        <f>C369+6</f>
        <v>1379</v>
      </c>
      <c r="D370" s="76"/>
      <c r="E370" s="84">
        <f t="shared" si="48"/>
        <v>9653</v>
      </c>
    </row>
    <row r="371" spans="1:5" x14ac:dyDescent="0.25">
      <c r="A371">
        <f t="shared" si="46"/>
        <v>369</v>
      </c>
      <c r="B371" s="78" t="s">
        <v>207</v>
      </c>
      <c r="C371" s="101">
        <f>C370+2</f>
        <v>1381</v>
      </c>
      <c r="D371" s="76"/>
      <c r="E371" s="81">
        <f t="shared" si="48"/>
        <v>9667</v>
      </c>
    </row>
    <row r="372" spans="1:5" x14ac:dyDescent="0.25">
      <c r="A372">
        <f t="shared" si="46"/>
        <v>370</v>
      </c>
      <c r="B372" s="85" t="s">
        <v>198</v>
      </c>
      <c r="C372" s="103">
        <f>C371+6</f>
        <v>1387</v>
      </c>
      <c r="D372" s="76"/>
      <c r="E372" s="84">
        <f t="shared" si="48"/>
        <v>9709</v>
      </c>
    </row>
    <row r="373" spans="1:5" x14ac:dyDescent="0.25">
      <c r="A373">
        <f t="shared" si="46"/>
        <v>371</v>
      </c>
      <c r="B373" s="85" t="s">
        <v>199</v>
      </c>
      <c r="C373" s="103">
        <f>C372+4</f>
        <v>1391</v>
      </c>
      <c r="D373" s="76"/>
      <c r="E373" s="84">
        <f t="shared" si="48"/>
        <v>9737</v>
      </c>
    </row>
    <row r="374" spans="1:5" x14ac:dyDescent="0.25">
      <c r="A374">
        <f t="shared" si="46"/>
        <v>372</v>
      </c>
      <c r="B374" s="85" t="s">
        <v>200</v>
      </c>
      <c r="C374" s="103">
        <f>C373+2</f>
        <v>1393</v>
      </c>
      <c r="D374" s="76"/>
      <c r="E374" s="84">
        <f t="shared" si="48"/>
        <v>9751</v>
      </c>
    </row>
    <row r="375" spans="1:5" x14ac:dyDescent="0.25">
      <c r="A375">
        <f t="shared" si="46"/>
        <v>373</v>
      </c>
      <c r="B375" s="85" t="s">
        <v>201</v>
      </c>
      <c r="C375" s="103">
        <f>C374+4</f>
        <v>1397</v>
      </c>
      <c r="D375" s="76"/>
      <c r="E375" s="84">
        <f t="shared" si="48"/>
        <v>9779</v>
      </c>
    </row>
    <row r="376" spans="1:5" x14ac:dyDescent="0.25">
      <c r="A376">
        <f t="shared" si="46"/>
        <v>374</v>
      </c>
      <c r="B376" s="78" t="s">
        <v>207</v>
      </c>
      <c r="C376" s="101">
        <f>C375+2</f>
        <v>1399</v>
      </c>
      <c r="D376" s="76"/>
      <c r="E376" s="81">
        <f t="shared" si="48"/>
        <v>9793</v>
      </c>
    </row>
    <row r="377" spans="1:5" x14ac:dyDescent="0.25">
      <c r="A377">
        <f t="shared" si="46"/>
        <v>375</v>
      </c>
      <c r="B377" s="85" t="s">
        <v>202</v>
      </c>
      <c r="C377" s="103">
        <f>C376+4</f>
        <v>1403</v>
      </c>
      <c r="D377" s="76"/>
      <c r="E377" s="84">
        <f t="shared" si="48"/>
        <v>9821</v>
      </c>
    </row>
    <row r="378" spans="1:5" x14ac:dyDescent="0.25">
      <c r="A378">
        <f t="shared" si="46"/>
        <v>376</v>
      </c>
      <c r="B378" s="78" t="s">
        <v>207</v>
      </c>
      <c r="C378" s="101">
        <f>C377+6</f>
        <v>1409</v>
      </c>
      <c r="D378" s="76"/>
      <c r="E378" s="81">
        <f t="shared" si="48"/>
        <v>9863</v>
      </c>
    </row>
    <row r="379" spans="1:5" x14ac:dyDescent="0.25">
      <c r="A379">
        <f t="shared" si="46"/>
        <v>377</v>
      </c>
      <c r="B379" s="85" t="s">
        <v>203</v>
      </c>
      <c r="C379" s="103">
        <f>C378+2</f>
        <v>1411</v>
      </c>
      <c r="D379" s="76"/>
      <c r="E379" s="84">
        <f t="shared" si="48"/>
        <v>9877</v>
      </c>
    </row>
    <row r="380" spans="1:5" x14ac:dyDescent="0.25">
      <c r="A380">
        <f t="shared" si="46"/>
        <v>378</v>
      </c>
      <c r="B380" s="85" t="s">
        <v>204</v>
      </c>
      <c r="C380" s="103">
        <f>C379+6</f>
        <v>1417</v>
      </c>
      <c r="D380" s="76"/>
      <c r="E380" s="84">
        <f t="shared" si="48"/>
        <v>9919</v>
      </c>
    </row>
    <row r="381" spans="1:5" x14ac:dyDescent="0.25">
      <c r="A381">
        <f t="shared" si="46"/>
        <v>379</v>
      </c>
      <c r="B381" s="85" t="s">
        <v>205</v>
      </c>
      <c r="C381" s="103">
        <f>C380+4</f>
        <v>1421</v>
      </c>
      <c r="D381" s="76"/>
      <c r="E381" s="84">
        <f t="shared" si="48"/>
        <v>9947</v>
      </c>
    </row>
    <row r="382" spans="1:5" x14ac:dyDescent="0.25">
      <c r="A382">
        <f t="shared" si="46"/>
        <v>380</v>
      </c>
      <c r="B382" s="78" t="s">
        <v>207</v>
      </c>
      <c r="C382" s="101">
        <f>C381+2</f>
        <v>1423</v>
      </c>
      <c r="D382" s="76"/>
      <c r="E382" s="81">
        <f t="shared" si="48"/>
        <v>9961</v>
      </c>
    </row>
    <row r="383" spans="1:5" x14ac:dyDescent="0.25">
      <c r="A383">
        <f t="shared" si="46"/>
        <v>381</v>
      </c>
      <c r="B383" s="78" t="s">
        <v>207</v>
      </c>
      <c r="C383" s="101">
        <f>C382+4</f>
        <v>1427</v>
      </c>
      <c r="D383" s="76"/>
      <c r="E383" s="81">
        <f t="shared" si="48"/>
        <v>9989</v>
      </c>
    </row>
    <row r="384" spans="1:5" x14ac:dyDescent="0.25">
      <c r="D384" s="202"/>
    </row>
    <row r="385" spans="1:31" ht="18.75" x14ac:dyDescent="0.3">
      <c r="A385" s="229" t="s">
        <v>9804</v>
      </c>
      <c r="B385" s="77"/>
      <c r="D385" s="76"/>
      <c r="E385" s="568">
        <f>COUNT(E4:E384)</f>
        <v>380</v>
      </c>
      <c r="F385" s="568">
        <f>COUNT(F4:F384)</f>
        <v>240</v>
      </c>
      <c r="G385" s="568">
        <f t="shared" ref="G385:AC385" si="49">COUNT(G4:G384)</f>
        <v>203</v>
      </c>
      <c r="H385" s="568">
        <f>COUNT(H4:H384)</f>
        <v>153</v>
      </c>
      <c r="I385" s="568">
        <f>COUNT(I4:I384)</f>
        <v>135</v>
      </c>
      <c r="J385" s="568">
        <f t="shared" si="49"/>
        <v>110</v>
      </c>
      <c r="K385" s="568">
        <f t="shared" si="49"/>
        <v>85</v>
      </c>
      <c r="L385" s="568">
        <f t="shared" si="49"/>
        <v>78</v>
      </c>
      <c r="M385" s="568">
        <f t="shared" si="49"/>
        <v>63</v>
      </c>
      <c r="N385" s="569">
        <f t="shared" si="49"/>
        <v>55</v>
      </c>
      <c r="O385" s="569">
        <f t="shared" si="49"/>
        <v>51</v>
      </c>
      <c r="P385" s="569">
        <f t="shared" si="49"/>
        <v>45</v>
      </c>
      <c r="Q385" s="569">
        <f t="shared" si="49"/>
        <v>42</v>
      </c>
      <c r="R385" s="569">
        <f t="shared" si="49"/>
        <v>36</v>
      </c>
      <c r="S385" s="569">
        <f t="shared" si="49"/>
        <v>31</v>
      </c>
      <c r="T385" s="569">
        <f t="shared" si="49"/>
        <v>28</v>
      </c>
      <c r="U385" s="569">
        <f t="shared" si="49"/>
        <v>23</v>
      </c>
      <c r="V385" s="569">
        <f t="shared" si="49"/>
        <v>20</v>
      </c>
      <c r="W385" s="569">
        <f t="shared" si="49"/>
        <v>17</v>
      </c>
      <c r="X385" s="569">
        <f t="shared" si="49"/>
        <v>14</v>
      </c>
      <c r="Y385" s="569">
        <f>COUNT(Y4:Y384)</f>
        <v>12</v>
      </c>
      <c r="Z385" s="569">
        <f t="shared" si="49"/>
        <v>10</v>
      </c>
      <c r="AA385" s="569">
        <f t="shared" si="49"/>
        <v>7</v>
      </c>
      <c r="AB385" s="569">
        <f t="shared" si="49"/>
        <v>6</v>
      </c>
      <c r="AC385" s="569">
        <f t="shared" si="49"/>
        <v>3</v>
      </c>
      <c r="AD385" s="570">
        <f>SUM(E385:AC385)</f>
        <v>1847</v>
      </c>
    </row>
    <row r="386" spans="1:31" ht="16.5" thickBot="1" x14ac:dyDescent="0.3">
      <c r="D386" s="76"/>
    </row>
    <row r="387" spans="1:31" s="1" customFormat="1" ht="16.5" thickBot="1" x14ac:dyDescent="0.3">
      <c r="A387" s="592" t="s">
        <v>9803</v>
      </c>
      <c r="B387" s="78"/>
      <c r="C387" s="100"/>
      <c r="D387" s="76"/>
      <c r="E387" s="602">
        <v>7</v>
      </c>
      <c r="F387" s="603">
        <v>11</v>
      </c>
      <c r="G387" s="603">
        <v>13</v>
      </c>
      <c r="H387" s="603">
        <v>17</v>
      </c>
      <c r="I387" s="603">
        <v>19</v>
      </c>
      <c r="J387" s="603">
        <v>23</v>
      </c>
      <c r="K387" s="603">
        <v>29</v>
      </c>
      <c r="L387" s="603">
        <v>31</v>
      </c>
      <c r="M387" s="603">
        <v>37</v>
      </c>
      <c r="N387" s="603">
        <v>41</v>
      </c>
      <c r="O387" s="603">
        <v>43</v>
      </c>
      <c r="P387" s="603">
        <v>47</v>
      </c>
      <c r="Q387" s="604">
        <v>49</v>
      </c>
      <c r="R387" s="603">
        <v>53</v>
      </c>
      <c r="S387" s="603">
        <v>59</v>
      </c>
      <c r="T387" s="603">
        <v>61</v>
      </c>
      <c r="U387" s="603">
        <v>67</v>
      </c>
      <c r="V387" s="603">
        <v>71</v>
      </c>
      <c r="W387" s="603">
        <v>73</v>
      </c>
      <c r="X387" s="604">
        <v>77</v>
      </c>
      <c r="Y387" s="603">
        <v>79</v>
      </c>
      <c r="Z387" s="603">
        <v>83</v>
      </c>
      <c r="AA387" s="603">
        <v>89</v>
      </c>
      <c r="AB387" s="604">
        <v>91</v>
      </c>
      <c r="AC387" s="605">
        <v>97</v>
      </c>
      <c r="AD387" s="601"/>
    </row>
    <row r="388" spans="1:31" s="1" customFormat="1" ht="3" customHeight="1" thickBot="1" x14ac:dyDescent="0.3">
      <c r="A388" s="592"/>
      <c r="B388" s="78"/>
      <c r="C388" s="100"/>
      <c r="D388" s="76"/>
      <c r="E388" s="607"/>
      <c r="F388" s="608"/>
      <c r="G388" s="608"/>
      <c r="H388" s="608"/>
      <c r="I388" s="608"/>
      <c r="J388" s="608"/>
      <c r="K388" s="608"/>
      <c r="L388" s="608"/>
      <c r="M388" s="608"/>
      <c r="N388" s="608"/>
      <c r="O388" s="608"/>
      <c r="P388" s="608"/>
      <c r="Q388" s="608"/>
      <c r="R388" s="608"/>
      <c r="S388" s="608"/>
      <c r="T388" s="608"/>
      <c r="U388" s="608"/>
      <c r="V388" s="608"/>
      <c r="W388" s="608"/>
      <c r="X388" s="608"/>
      <c r="Y388" s="608"/>
      <c r="Z388" s="608"/>
      <c r="AA388" s="608"/>
      <c r="AB388" s="608"/>
      <c r="AC388" s="609"/>
      <c r="AD388" s="610"/>
      <c r="AE388" s="196"/>
    </row>
    <row r="389" spans="1:31" s="213" customFormat="1" ht="22.5" customHeight="1" thickBot="1" x14ac:dyDescent="0.3">
      <c r="A389" s="612" t="s">
        <v>9805</v>
      </c>
      <c r="B389" s="215"/>
      <c r="C389" s="215"/>
      <c r="D389" s="425"/>
      <c r="E389" s="596">
        <v>157</v>
      </c>
      <c r="F389" s="597">
        <v>55</v>
      </c>
      <c r="G389" s="597">
        <v>28</v>
      </c>
      <c r="H389" s="597">
        <v>8</v>
      </c>
      <c r="I389" s="598">
        <v>0</v>
      </c>
      <c r="J389" s="598">
        <v>0</v>
      </c>
      <c r="K389" s="598">
        <v>0</v>
      </c>
      <c r="L389" s="598">
        <v>0</v>
      </c>
      <c r="M389" s="598">
        <v>0</v>
      </c>
      <c r="N389" s="598">
        <v>0</v>
      </c>
      <c r="O389" s="598">
        <v>0</v>
      </c>
      <c r="P389" s="598">
        <v>0</v>
      </c>
      <c r="Q389" s="598">
        <v>0</v>
      </c>
      <c r="R389" s="598">
        <v>0</v>
      </c>
      <c r="S389" s="598">
        <v>0</v>
      </c>
      <c r="T389" s="598">
        <v>0</v>
      </c>
      <c r="U389" s="598">
        <v>0</v>
      </c>
      <c r="V389" s="598">
        <v>0</v>
      </c>
      <c r="W389" s="598">
        <v>0</v>
      </c>
      <c r="X389" s="598">
        <v>0</v>
      </c>
      <c r="Y389" s="598">
        <v>0</v>
      </c>
      <c r="Z389" s="598">
        <v>0</v>
      </c>
      <c r="AA389" s="598">
        <v>0</v>
      </c>
      <c r="AB389" s="598">
        <v>0</v>
      </c>
      <c r="AC389" s="599">
        <v>0</v>
      </c>
      <c r="AD389" s="600">
        <f>SUM(E389:AC389)</f>
        <v>248</v>
      </c>
      <c r="AE389" s="611"/>
    </row>
    <row r="390" spans="1:31" s="213" customFormat="1" ht="4.5" customHeight="1" x14ac:dyDescent="0.25">
      <c r="A390" s="229"/>
      <c r="B390" s="215"/>
      <c r="C390" s="215"/>
      <c r="D390" s="425"/>
      <c r="E390" s="593"/>
      <c r="F390" s="594"/>
      <c r="G390" s="594"/>
      <c r="H390" s="594"/>
      <c r="I390" s="594"/>
      <c r="J390" s="594"/>
      <c r="K390" s="594"/>
      <c r="L390" s="594"/>
      <c r="M390" s="594"/>
      <c r="N390" s="594"/>
      <c r="O390" s="594"/>
      <c r="P390" s="594"/>
      <c r="Q390" s="594"/>
      <c r="R390" s="594"/>
      <c r="S390" s="594"/>
      <c r="T390" s="594"/>
      <c r="U390" s="594"/>
      <c r="V390" s="594"/>
      <c r="W390" s="594"/>
      <c r="X390" s="594"/>
      <c r="Y390" s="594"/>
      <c r="Z390" s="594"/>
      <c r="AA390" s="594"/>
      <c r="AB390" s="594"/>
      <c r="AC390" s="595"/>
      <c r="AD390" s="225"/>
      <c r="AE390" s="425"/>
    </row>
    <row r="391" spans="1:31" s="213" customFormat="1" ht="22.5" customHeight="1" x14ac:dyDescent="0.25">
      <c r="A391" s="613" t="s">
        <v>9405</v>
      </c>
      <c r="B391" s="591"/>
      <c r="C391" s="606"/>
      <c r="D391" s="425"/>
      <c r="E391" s="576">
        <v>0</v>
      </c>
      <c r="F391" s="233">
        <v>33</v>
      </c>
      <c r="G391" s="233">
        <v>42</v>
      </c>
      <c r="H391" s="233">
        <v>39</v>
      </c>
      <c r="I391" s="233">
        <v>34</v>
      </c>
      <c r="J391" s="233">
        <v>24</v>
      </c>
      <c r="K391" s="233">
        <v>14</v>
      </c>
      <c r="L391" s="233">
        <v>8</v>
      </c>
      <c r="M391" s="233">
        <v>4</v>
      </c>
      <c r="N391" s="233">
        <v>3</v>
      </c>
      <c r="O391" s="233">
        <v>3</v>
      </c>
      <c r="P391" s="233">
        <v>3</v>
      </c>
      <c r="Q391" s="233">
        <v>32</v>
      </c>
      <c r="R391" s="233">
        <v>2</v>
      </c>
      <c r="S391" s="233">
        <v>2</v>
      </c>
      <c r="T391" s="233">
        <v>1</v>
      </c>
      <c r="U391" s="233">
        <v>1</v>
      </c>
      <c r="V391" s="233">
        <v>1</v>
      </c>
      <c r="W391" s="233">
        <v>1</v>
      </c>
      <c r="X391" s="218">
        <v>0</v>
      </c>
      <c r="Y391" s="233">
        <v>1</v>
      </c>
      <c r="Z391" s="218">
        <v>0</v>
      </c>
      <c r="AA391" s="218">
        <v>0</v>
      </c>
      <c r="AB391" s="218">
        <v>0</v>
      </c>
      <c r="AC391" s="577">
        <v>0</v>
      </c>
      <c r="AD391" s="571">
        <f>SUM(E391:AC391)</f>
        <v>248</v>
      </c>
      <c r="AE391" s="425"/>
    </row>
    <row r="392" spans="1:31" s="213" customFormat="1" ht="22.5" customHeight="1" x14ac:dyDescent="0.25">
      <c r="A392" s="613" t="s">
        <v>9406</v>
      </c>
      <c r="B392" s="591"/>
      <c r="C392" s="606"/>
      <c r="D392" s="425"/>
      <c r="E392" s="578">
        <v>0</v>
      </c>
      <c r="F392" s="234">
        <v>1</v>
      </c>
      <c r="G392" s="234">
        <v>2</v>
      </c>
      <c r="H392" s="234">
        <v>4</v>
      </c>
      <c r="I392" s="234">
        <v>6</v>
      </c>
      <c r="J392" s="234">
        <v>10</v>
      </c>
      <c r="K392" s="234">
        <v>12</v>
      </c>
      <c r="L392" s="234">
        <v>14</v>
      </c>
      <c r="M392" s="234">
        <v>13</v>
      </c>
      <c r="N392" s="234">
        <v>11</v>
      </c>
      <c r="O392" s="234">
        <v>11</v>
      </c>
      <c r="P392" s="234">
        <v>9</v>
      </c>
      <c r="Q392" s="234">
        <v>8</v>
      </c>
      <c r="R392" s="234">
        <v>7</v>
      </c>
      <c r="S392" s="234">
        <v>6</v>
      </c>
      <c r="T392" s="234">
        <v>6</v>
      </c>
      <c r="U392" s="234">
        <v>5</v>
      </c>
      <c r="V392" s="234">
        <v>4</v>
      </c>
      <c r="W392" s="234">
        <v>4</v>
      </c>
      <c r="X392" s="234">
        <v>11</v>
      </c>
      <c r="Y392" s="234">
        <v>2</v>
      </c>
      <c r="Z392" s="234">
        <v>2</v>
      </c>
      <c r="AA392" s="234">
        <v>1</v>
      </c>
      <c r="AB392" s="234">
        <v>5</v>
      </c>
      <c r="AC392" s="579">
        <v>0</v>
      </c>
      <c r="AD392" s="572">
        <f>SUM(E392:AC392)</f>
        <v>154</v>
      </c>
      <c r="AE392" s="425"/>
    </row>
    <row r="393" spans="1:31" s="213" customFormat="1" ht="22.5" customHeight="1" x14ac:dyDescent="0.25">
      <c r="A393" s="613" t="s">
        <v>9407</v>
      </c>
      <c r="B393" s="591"/>
      <c r="C393" s="606"/>
      <c r="D393" s="425"/>
      <c r="E393" s="580">
        <v>0</v>
      </c>
      <c r="F393" s="220">
        <v>0</v>
      </c>
      <c r="G393" s="220">
        <v>0</v>
      </c>
      <c r="H393" s="220">
        <v>0</v>
      </c>
      <c r="I393" s="220">
        <v>0</v>
      </c>
      <c r="J393" s="220">
        <v>0</v>
      </c>
      <c r="K393" s="220">
        <v>0</v>
      </c>
      <c r="L393" s="220">
        <v>0</v>
      </c>
      <c r="M393" s="220">
        <v>0</v>
      </c>
      <c r="N393" s="220">
        <v>0</v>
      </c>
      <c r="O393" s="220">
        <v>0</v>
      </c>
      <c r="P393" s="220">
        <v>0</v>
      </c>
      <c r="Q393" s="235">
        <v>2</v>
      </c>
      <c r="R393" s="220">
        <v>0</v>
      </c>
      <c r="S393" s="220">
        <v>0</v>
      </c>
      <c r="T393" s="220">
        <v>0</v>
      </c>
      <c r="U393" s="220">
        <v>0</v>
      </c>
      <c r="V393" s="220">
        <v>0</v>
      </c>
      <c r="W393" s="220">
        <v>0</v>
      </c>
      <c r="X393" s="235">
        <v>1</v>
      </c>
      <c r="Y393" s="220">
        <v>0</v>
      </c>
      <c r="Z393" s="220">
        <v>0</v>
      </c>
      <c r="AA393" s="220">
        <v>0</v>
      </c>
      <c r="AB393" s="235">
        <v>1</v>
      </c>
      <c r="AC393" s="581">
        <v>0</v>
      </c>
      <c r="AD393" s="573">
        <f>SUM(E393:AC393)</f>
        <v>4</v>
      </c>
      <c r="AE393" s="425"/>
    </row>
    <row r="394" spans="1:31" s="213" customFormat="1" ht="22.5" customHeight="1" thickBot="1" x14ac:dyDescent="0.3">
      <c r="A394" s="613" t="s">
        <v>9408</v>
      </c>
      <c r="B394" s="591"/>
      <c r="C394" s="606"/>
      <c r="D394" s="425"/>
      <c r="E394" s="582">
        <v>0</v>
      </c>
      <c r="F394" s="222">
        <v>0</v>
      </c>
      <c r="G394" s="222">
        <v>0</v>
      </c>
      <c r="H394" s="222">
        <v>0</v>
      </c>
      <c r="I394" s="222">
        <v>0</v>
      </c>
      <c r="J394" s="222">
        <v>0</v>
      </c>
      <c r="K394" s="222">
        <v>0</v>
      </c>
      <c r="L394" s="222">
        <v>0</v>
      </c>
      <c r="M394" s="222">
        <v>0</v>
      </c>
      <c r="N394" s="222">
        <v>0</v>
      </c>
      <c r="O394" s="222">
        <v>0</v>
      </c>
      <c r="P394" s="222">
        <v>0</v>
      </c>
      <c r="Q394" s="222">
        <v>0</v>
      </c>
      <c r="R394" s="222">
        <v>0</v>
      </c>
      <c r="S394" s="222">
        <v>0</v>
      </c>
      <c r="T394" s="222">
        <v>0</v>
      </c>
      <c r="U394" s="222">
        <v>0</v>
      </c>
      <c r="V394" s="222">
        <v>0</v>
      </c>
      <c r="W394" s="222">
        <v>0</v>
      </c>
      <c r="X394" s="236">
        <v>2</v>
      </c>
      <c r="Y394" s="222">
        <v>0</v>
      </c>
      <c r="Z394" s="222">
        <v>0</v>
      </c>
      <c r="AA394" s="222">
        <v>0</v>
      </c>
      <c r="AB394" s="222">
        <v>0</v>
      </c>
      <c r="AC394" s="583">
        <v>0</v>
      </c>
      <c r="AD394" s="574">
        <f>SUM(E394:AC394)</f>
        <v>2</v>
      </c>
      <c r="AE394" s="425"/>
    </row>
    <row r="395" spans="1:31" s="213" customFormat="1" ht="22.5" customHeight="1" thickBot="1" x14ac:dyDescent="0.3">
      <c r="A395" s="614"/>
      <c r="B395" s="214"/>
      <c r="C395" s="215"/>
      <c r="D395" s="425"/>
      <c r="E395" s="584"/>
      <c r="F395" s="223"/>
      <c r="G395" s="223"/>
      <c r="H395" s="223"/>
      <c r="I395" s="223"/>
      <c r="J395" s="223"/>
      <c r="K395" s="223"/>
      <c r="L395" s="223"/>
      <c r="M395" s="223"/>
      <c r="N395" s="237"/>
      <c r="O395" s="237"/>
      <c r="P395" s="237"/>
      <c r="Q395" s="237"/>
      <c r="R395" s="237"/>
      <c r="S395" s="237"/>
      <c r="T395" s="237"/>
      <c r="U395" s="237"/>
      <c r="V395" s="237"/>
      <c r="W395" s="237"/>
      <c r="X395" s="237"/>
      <c r="Y395" s="590" t="s">
        <v>9404</v>
      </c>
      <c r="Z395" s="237"/>
      <c r="AA395" s="237"/>
      <c r="AB395" s="237"/>
      <c r="AC395" s="585"/>
      <c r="AD395" s="575">
        <f>SUM(AD391:AD394)</f>
        <v>408</v>
      </c>
      <c r="AE395" s="425"/>
    </row>
    <row r="396" spans="1:31" s="213" customFormat="1" ht="22.5" customHeight="1" thickBot="1" x14ac:dyDescent="0.3">
      <c r="A396" s="615" t="s">
        <v>9802</v>
      </c>
      <c r="B396" s="214"/>
      <c r="C396" s="215"/>
      <c r="D396" s="425"/>
      <c r="E396" s="586">
        <f t="shared" ref="E396:AC396" si="50">SUM(E391:E395)</f>
        <v>0</v>
      </c>
      <c r="F396" s="587">
        <f t="shared" si="50"/>
        <v>34</v>
      </c>
      <c r="G396" s="587">
        <f t="shared" si="50"/>
        <v>44</v>
      </c>
      <c r="H396" s="587">
        <f t="shared" si="50"/>
        <v>43</v>
      </c>
      <c r="I396" s="587">
        <f t="shared" si="50"/>
        <v>40</v>
      </c>
      <c r="J396" s="587">
        <f t="shared" si="50"/>
        <v>34</v>
      </c>
      <c r="K396" s="587">
        <f t="shared" si="50"/>
        <v>26</v>
      </c>
      <c r="L396" s="587">
        <f t="shared" si="50"/>
        <v>22</v>
      </c>
      <c r="M396" s="587">
        <f t="shared" si="50"/>
        <v>17</v>
      </c>
      <c r="N396" s="588">
        <f t="shared" si="50"/>
        <v>14</v>
      </c>
      <c r="O396" s="588">
        <f t="shared" si="50"/>
        <v>14</v>
      </c>
      <c r="P396" s="588">
        <f t="shared" si="50"/>
        <v>12</v>
      </c>
      <c r="Q396" s="588">
        <f t="shared" si="50"/>
        <v>42</v>
      </c>
      <c r="R396" s="588">
        <f t="shared" si="50"/>
        <v>9</v>
      </c>
      <c r="S396" s="588">
        <f t="shared" si="50"/>
        <v>8</v>
      </c>
      <c r="T396" s="588">
        <f t="shared" si="50"/>
        <v>7</v>
      </c>
      <c r="U396" s="588">
        <f t="shared" si="50"/>
        <v>6</v>
      </c>
      <c r="V396" s="588">
        <f t="shared" si="50"/>
        <v>5</v>
      </c>
      <c r="W396" s="588">
        <f t="shared" si="50"/>
        <v>5</v>
      </c>
      <c r="X396" s="588">
        <f t="shared" si="50"/>
        <v>14</v>
      </c>
      <c r="Y396" s="588">
        <f>SUM(Y391:Y395)</f>
        <v>3</v>
      </c>
      <c r="Z396" s="588">
        <f t="shared" si="50"/>
        <v>2</v>
      </c>
      <c r="AA396" s="588">
        <f t="shared" si="50"/>
        <v>1</v>
      </c>
      <c r="AB396" s="588">
        <f t="shared" si="50"/>
        <v>6</v>
      </c>
      <c r="AC396" s="589">
        <f t="shared" si="50"/>
        <v>0</v>
      </c>
      <c r="AD396" s="575">
        <f>SUM(E396:AC396)</f>
        <v>408</v>
      </c>
      <c r="AE396" s="425"/>
    </row>
    <row r="397" spans="1:31" s="213" customFormat="1" ht="22.5" customHeight="1" x14ac:dyDescent="0.25">
      <c r="A397" s="615"/>
      <c r="B397" s="214"/>
      <c r="C397" s="215"/>
      <c r="D397" s="617"/>
      <c r="E397" s="223"/>
      <c r="F397" s="223"/>
      <c r="G397" s="223"/>
      <c r="H397" s="223"/>
      <c r="I397" s="223"/>
      <c r="J397" s="223"/>
      <c r="K397" s="223"/>
      <c r="L397" s="223"/>
      <c r="M397" s="223"/>
      <c r="N397" s="237"/>
      <c r="O397" s="237"/>
      <c r="P397" s="237"/>
      <c r="Q397" s="237"/>
      <c r="R397" s="237"/>
      <c r="S397" s="237"/>
      <c r="T397" s="237"/>
      <c r="U397" s="237"/>
      <c r="V397" s="237"/>
      <c r="W397" s="237"/>
      <c r="X397" s="237"/>
      <c r="Y397" s="237"/>
      <c r="Z397" s="237"/>
      <c r="AA397" s="237"/>
      <c r="AB397" s="237"/>
      <c r="AC397" s="237"/>
      <c r="AD397" s="616"/>
      <c r="AE397" s="617"/>
    </row>
    <row r="398" spans="1:31" s="213" customFormat="1" ht="22.5" customHeight="1" x14ac:dyDescent="0.25">
      <c r="A398" s="615"/>
      <c r="B398" s="214"/>
      <c r="C398" s="215"/>
      <c r="D398" s="617"/>
      <c r="E398" s="223"/>
      <c r="F398" s="223"/>
      <c r="G398" s="223"/>
      <c r="H398" s="223"/>
      <c r="I398" s="223"/>
      <c r="J398" s="223"/>
      <c r="K398" s="223"/>
      <c r="L398" s="223"/>
      <c r="M398" s="223"/>
      <c r="N398" s="237"/>
      <c r="O398" s="237"/>
      <c r="P398" s="237"/>
      <c r="Q398" s="237"/>
      <c r="R398" s="237"/>
      <c r="S398" s="237"/>
      <c r="T398" s="237"/>
      <c r="U398" s="237"/>
      <c r="V398" s="237"/>
      <c r="W398" s="237"/>
      <c r="X398" s="237"/>
      <c r="Y398" s="237"/>
      <c r="Z398" s="237"/>
      <c r="AA398" s="237"/>
      <c r="AB398" s="237"/>
      <c r="AC398" s="237"/>
      <c r="AD398" s="616"/>
      <c r="AE398" s="617"/>
    </row>
    <row r="399" spans="1:31" s="213" customFormat="1" ht="22.5" customHeight="1" x14ac:dyDescent="0.25">
      <c r="A399" s="615"/>
      <c r="B399" s="214"/>
      <c r="C399" s="215"/>
      <c r="D399" s="617"/>
      <c r="E399" s="223"/>
      <c r="F399" s="223"/>
      <c r="G399" s="223"/>
      <c r="H399" s="223"/>
      <c r="I399" s="223"/>
      <c r="J399" s="223"/>
      <c r="K399" s="223"/>
      <c r="L399" s="223"/>
      <c r="M399" s="223"/>
      <c r="N399" s="237"/>
      <c r="O399" s="237"/>
      <c r="P399" s="237"/>
      <c r="Q399" s="237"/>
      <c r="R399" s="237"/>
      <c r="S399" s="237"/>
      <c r="T399" s="237"/>
      <c r="U399" s="237"/>
      <c r="V399" s="237"/>
      <c r="W399" s="237"/>
      <c r="X399" s="237"/>
      <c r="Y399" s="237"/>
      <c r="Z399" s="237"/>
      <c r="AA399" s="237"/>
      <c r="AB399" s="237"/>
      <c r="AC399" s="237"/>
      <c r="AD399" s="616"/>
      <c r="AE399" s="617"/>
    </row>
    <row r="400" spans="1:31" s="213" customFormat="1" ht="22.5" customHeight="1" x14ac:dyDescent="0.25">
      <c r="A400" s="615"/>
      <c r="B400" s="214"/>
      <c r="C400" s="215"/>
      <c r="D400" s="617"/>
      <c r="E400" s="223"/>
      <c r="F400" s="223"/>
      <c r="G400" s="223"/>
      <c r="H400" s="223"/>
      <c r="I400" s="223"/>
      <c r="J400" s="223"/>
      <c r="K400" s="223"/>
      <c r="L400" s="223"/>
      <c r="M400" s="223"/>
      <c r="N400" s="237"/>
      <c r="O400" s="237"/>
      <c r="P400" s="237"/>
      <c r="Q400" s="237"/>
      <c r="R400" s="237"/>
      <c r="S400" s="237"/>
      <c r="T400" s="237"/>
      <c r="U400" s="237"/>
      <c r="V400" s="237"/>
      <c r="W400" s="237"/>
      <c r="X400" s="237"/>
      <c r="Y400" s="237"/>
      <c r="Z400" s="237"/>
      <c r="AA400" s="237"/>
      <c r="AB400" s="237"/>
      <c r="AC400" s="237"/>
      <c r="AD400" s="616"/>
      <c r="AE400" s="617"/>
    </row>
    <row r="401" spans="1:31" s="213" customFormat="1" ht="22.5" customHeight="1" x14ac:dyDescent="0.25">
      <c r="A401" s="615"/>
      <c r="B401" s="214"/>
      <c r="C401" s="215"/>
      <c r="D401" s="617"/>
      <c r="E401" s="223"/>
      <c r="F401" s="223"/>
      <c r="G401" s="223"/>
      <c r="H401" s="223"/>
      <c r="I401" s="223"/>
      <c r="J401" s="223"/>
      <c r="K401" s="223"/>
      <c r="L401" s="223"/>
      <c r="M401" s="223"/>
      <c r="N401" s="237"/>
      <c r="O401" s="237"/>
      <c r="P401" s="237"/>
      <c r="Q401" s="237"/>
      <c r="R401" s="237"/>
      <c r="S401" s="237"/>
      <c r="T401" s="237"/>
      <c r="U401" s="237"/>
      <c r="V401" s="237"/>
      <c r="W401" s="237"/>
      <c r="X401" s="237"/>
      <c r="Y401" s="237"/>
      <c r="Z401" s="237"/>
      <c r="AA401" s="237"/>
      <c r="AB401" s="237"/>
      <c r="AC401" s="237"/>
      <c r="AD401" s="616"/>
      <c r="AE401" s="617"/>
    </row>
    <row r="402" spans="1:31" s="213" customFormat="1" ht="22.5" customHeight="1" x14ac:dyDescent="0.25">
      <c r="A402" s="615"/>
      <c r="B402" s="214"/>
      <c r="C402" s="215"/>
      <c r="D402" s="617"/>
      <c r="E402" s="223"/>
      <c r="F402" s="223"/>
      <c r="G402" s="223"/>
      <c r="H402" s="223"/>
      <c r="I402" s="223"/>
      <c r="J402" s="223"/>
      <c r="K402" s="223"/>
      <c r="L402" s="223"/>
      <c r="M402" s="223"/>
      <c r="N402" s="237"/>
      <c r="O402" s="237"/>
      <c r="P402" s="237"/>
      <c r="Q402" s="237"/>
      <c r="R402" s="237"/>
      <c r="S402" s="237"/>
      <c r="T402" s="237"/>
      <c r="U402" s="237"/>
      <c r="V402" s="237"/>
      <c r="W402" s="237"/>
      <c r="X402" s="237"/>
      <c r="Y402" s="237"/>
      <c r="Z402" s="237"/>
      <c r="AA402" s="237"/>
      <c r="AB402" s="237"/>
      <c r="AC402" s="237"/>
      <c r="AD402" s="616"/>
      <c r="AE402" s="617"/>
    </row>
    <row r="403" spans="1:31" s="213" customFormat="1" ht="22.5" customHeight="1" x14ac:dyDescent="0.25">
      <c r="A403" s="615"/>
      <c r="B403" s="214"/>
      <c r="C403" s="215"/>
      <c r="D403" s="617"/>
      <c r="E403" s="223"/>
      <c r="F403" s="223"/>
      <c r="G403" s="223"/>
      <c r="H403" s="223"/>
      <c r="I403" s="223"/>
      <c r="J403" s="223"/>
      <c r="K403" s="223"/>
      <c r="L403" s="223"/>
      <c r="M403" s="223"/>
      <c r="N403" s="237"/>
      <c r="O403" s="237"/>
      <c r="P403" s="237"/>
      <c r="Q403" s="237"/>
      <c r="R403" s="237"/>
      <c r="S403" s="237"/>
      <c r="T403" s="237"/>
      <c r="U403" s="237"/>
      <c r="V403" s="237"/>
      <c r="W403" s="237"/>
      <c r="X403" s="237"/>
      <c r="Y403" s="237"/>
      <c r="Z403" s="237"/>
      <c r="AA403" s="237"/>
      <c r="AB403" s="237"/>
      <c r="AC403" s="237"/>
      <c r="AD403" s="616"/>
      <c r="AE403" s="617"/>
    </row>
    <row r="404" spans="1:31" s="213" customFormat="1" ht="22.5" customHeight="1" x14ac:dyDescent="0.25">
      <c r="A404" s="228"/>
      <c r="B404" s="214"/>
      <c r="C404" s="215"/>
      <c r="E404" s="223"/>
      <c r="F404" s="223"/>
      <c r="G404" s="223"/>
      <c r="H404" s="223"/>
      <c r="I404" s="223"/>
      <c r="J404" s="216"/>
      <c r="K404" s="216"/>
      <c r="L404" s="216"/>
      <c r="M404" s="223"/>
      <c r="N404" s="237"/>
      <c r="O404" s="237"/>
      <c r="P404" s="237"/>
      <c r="Q404" s="237"/>
      <c r="R404" s="237"/>
      <c r="S404" s="214"/>
      <c r="T404" s="214"/>
      <c r="U404" s="214"/>
      <c r="V404" s="214"/>
      <c r="W404" s="214"/>
      <c r="X404" s="214"/>
      <c r="Y404" s="227"/>
      <c r="Z404" s="214"/>
      <c r="AA404" s="214"/>
      <c r="AB404" s="214"/>
      <c r="AC404" s="214"/>
      <c r="AD404" s="226"/>
    </row>
    <row r="405" spans="1:31" x14ac:dyDescent="0.25">
      <c r="C405" s="99"/>
      <c r="D405" s="73"/>
      <c r="E405" s="131" t="s">
        <v>216</v>
      </c>
      <c r="F405" s="132"/>
      <c r="G405" s="132"/>
      <c r="H405" s="132"/>
      <c r="I405" s="132"/>
      <c r="J405" s="133"/>
      <c r="K405" s="133"/>
      <c r="L405" s="133"/>
      <c r="M405" s="134"/>
      <c r="N405" s="134"/>
      <c r="O405" s="129"/>
      <c r="P405" s="129"/>
      <c r="Q405" s="238"/>
      <c r="R405" s="23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221"/>
    </row>
    <row r="406" spans="1:31" ht="17.25" x14ac:dyDescent="0.25">
      <c r="C406" s="99"/>
      <c r="D406" s="73"/>
      <c r="E406" s="136"/>
      <c r="F406" s="137" t="s">
        <v>9409</v>
      </c>
      <c r="G406" s="138"/>
      <c r="H406" s="138"/>
      <c r="I406" s="138"/>
      <c r="J406" s="139"/>
      <c r="K406" s="139"/>
      <c r="L406" s="139"/>
      <c r="M406" s="134"/>
      <c r="N406" s="134"/>
      <c r="O406" s="129"/>
      <c r="P406" s="129"/>
      <c r="Q406" s="238"/>
      <c r="R406" s="238"/>
      <c r="S406" s="78"/>
      <c r="T406" s="78"/>
      <c r="U406" s="78" t="s">
        <v>206</v>
      </c>
      <c r="V406" s="78"/>
      <c r="W406" s="78"/>
      <c r="X406" s="78"/>
      <c r="Y406" s="78"/>
      <c r="Z406" s="78"/>
      <c r="AA406" s="78"/>
      <c r="AB406" s="78"/>
      <c r="AC406" s="78"/>
      <c r="AD406" s="221"/>
    </row>
    <row r="407" spans="1:31" x14ac:dyDescent="0.25">
      <c r="C407" s="99"/>
      <c r="D407" s="73"/>
      <c r="E407" s="140"/>
      <c r="F407" s="137" t="s">
        <v>9366</v>
      </c>
      <c r="G407" s="139"/>
      <c r="H407" s="139"/>
      <c r="I407" s="139"/>
      <c r="J407" s="139"/>
      <c r="K407" s="139"/>
      <c r="L407" s="139"/>
      <c r="M407" s="141"/>
      <c r="N407" s="134"/>
      <c r="O407" s="129"/>
      <c r="P407" s="129"/>
      <c r="Q407" s="238"/>
      <c r="R407" s="23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221"/>
    </row>
    <row r="408" spans="1:31" x14ac:dyDescent="0.25">
      <c r="C408" s="99"/>
      <c r="D408" s="73"/>
      <c r="E408" s="142"/>
      <c r="F408" s="137" t="s">
        <v>9367</v>
      </c>
      <c r="G408" s="139"/>
      <c r="H408" s="139"/>
      <c r="I408" s="139"/>
      <c r="J408" s="139"/>
      <c r="K408" s="139"/>
      <c r="L408" s="139"/>
      <c r="M408" s="141"/>
      <c r="N408" s="134"/>
      <c r="O408" s="129"/>
      <c r="P408" s="129"/>
      <c r="Q408" s="238"/>
      <c r="R408" s="23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221"/>
    </row>
    <row r="409" spans="1:31" x14ac:dyDescent="0.25">
      <c r="C409" s="99"/>
      <c r="D409" s="73"/>
      <c r="E409" s="143"/>
      <c r="F409" s="137" t="s">
        <v>219</v>
      </c>
      <c r="G409" s="139"/>
      <c r="H409" s="139"/>
      <c r="I409" s="139"/>
      <c r="J409" s="139"/>
      <c r="K409" s="139"/>
      <c r="L409" s="139"/>
      <c r="M409" s="134"/>
      <c r="N409" s="134"/>
      <c r="O409" s="129"/>
      <c r="P409" s="129"/>
      <c r="Q409" s="238"/>
      <c r="R409" s="23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221"/>
    </row>
    <row r="410" spans="1:31" x14ac:dyDescent="0.25">
      <c r="C410" s="99"/>
      <c r="D410" s="73"/>
      <c r="E410" s="144"/>
      <c r="F410" s="137" t="s">
        <v>220</v>
      </c>
      <c r="G410" s="139"/>
      <c r="H410" s="139"/>
      <c r="I410" s="139"/>
      <c r="J410" s="139"/>
      <c r="K410" s="139"/>
      <c r="L410" s="139"/>
      <c r="M410" s="134"/>
      <c r="N410" s="134"/>
      <c r="O410" s="129"/>
      <c r="P410" s="129"/>
      <c r="Q410" s="238"/>
      <c r="R410" s="23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221"/>
    </row>
    <row r="411" spans="1:31" x14ac:dyDescent="0.25">
      <c r="C411" s="99"/>
      <c r="D411" s="73"/>
      <c r="E411" s="145"/>
      <c r="F411" s="137" t="s">
        <v>221</v>
      </c>
      <c r="G411" s="139"/>
      <c r="H411" s="139"/>
      <c r="I411" s="139"/>
      <c r="J411" s="139"/>
      <c r="K411" s="139"/>
      <c r="L411" s="139"/>
      <c r="M411" s="134"/>
      <c r="N411" s="134"/>
      <c r="O411" s="129"/>
      <c r="P411" s="129"/>
      <c r="Q411" s="238"/>
      <c r="R411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221"/>
    </row>
    <row r="412" spans="1:31" x14ac:dyDescent="0.25">
      <c r="C412" s="241"/>
      <c r="D412" s="242"/>
      <c r="E412" s="139"/>
      <c r="F412" s="138" t="s">
        <v>217</v>
      </c>
      <c r="G412" s="139"/>
      <c r="H412" s="139"/>
      <c r="I412" s="139"/>
      <c r="J412" s="139"/>
      <c r="K412" s="139"/>
      <c r="L412" s="139"/>
      <c r="M412" s="134"/>
      <c r="N412" s="134"/>
      <c r="O412" s="129"/>
      <c r="P412" s="129"/>
      <c r="Q412" s="238"/>
      <c r="R412" s="23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221"/>
    </row>
    <row r="413" spans="1:31" x14ac:dyDescent="0.25">
      <c r="C413" s="99"/>
      <c r="D413" s="73"/>
      <c r="E413" s="146"/>
      <c r="F413" s="147" t="s">
        <v>9369</v>
      </c>
      <c r="G413" s="128"/>
      <c r="H413" s="128"/>
      <c r="I413" s="128"/>
      <c r="J413" s="128"/>
      <c r="K413" s="129"/>
      <c r="L413" s="129"/>
      <c r="M413" s="156"/>
      <c r="N413" s="157" t="s">
        <v>9370</v>
      </c>
      <c r="O413" s="129"/>
      <c r="P413" s="129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221"/>
    </row>
    <row r="414" spans="1:31" x14ac:dyDescent="0.25">
      <c r="E414" s="129"/>
      <c r="F414" s="148" t="s">
        <v>9402</v>
      </c>
      <c r="G414" s="149"/>
      <c r="H414" s="149"/>
      <c r="I414" s="150"/>
      <c r="J414" s="150"/>
      <c r="K414" s="150"/>
      <c r="L414" s="150"/>
      <c r="M414" s="150"/>
      <c r="N414" s="150"/>
      <c r="O414" s="211"/>
      <c r="P414" s="129"/>
    </row>
    <row r="415" spans="1:31" x14ac:dyDescent="0.25">
      <c r="E415" s="129"/>
      <c r="F415" s="151" t="s">
        <v>9357</v>
      </c>
      <c r="G415" s="149"/>
      <c r="H415" s="149"/>
      <c r="I415" s="149"/>
      <c r="J415" s="149"/>
      <c r="K415" s="149"/>
      <c r="L415" s="149"/>
      <c r="M415" s="149"/>
      <c r="N415" s="149"/>
      <c r="O415" s="212"/>
      <c r="P415" s="129"/>
    </row>
    <row r="416" spans="1:31" x14ac:dyDescent="0.25">
      <c r="E416" s="129"/>
      <c r="F416" s="151" t="s">
        <v>9410</v>
      </c>
      <c r="G416" s="149"/>
      <c r="H416" s="149"/>
      <c r="I416" s="149"/>
      <c r="J416" s="149"/>
      <c r="K416" s="149"/>
      <c r="L416" s="149"/>
      <c r="M416" s="149"/>
      <c r="N416" s="149"/>
      <c r="O416" s="212"/>
      <c r="P416" s="129"/>
    </row>
    <row r="417" spans="5:16" x14ac:dyDescent="0.25">
      <c r="E417" s="129"/>
      <c r="F417" s="129"/>
      <c r="G417" s="151" t="s">
        <v>9411</v>
      </c>
      <c r="H417" s="149"/>
      <c r="I417" s="149"/>
      <c r="J417" s="149"/>
      <c r="K417" s="149"/>
      <c r="L417" s="149"/>
      <c r="M417" s="149"/>
      <c r="N417" s="149"/>
      <c r="O417" s="212"/>
      <c r="P417" s="129"/>
    </row>
    <row r="418" spans="5:16" x14ac:dyDescent="0.25">
      <c r="E418" s="135"/>
      <c r="F418" s="129"/>
      <c r="G418" s="141"/>
      <c r="H418" s="151" t="s">
        <v>9403</v>
      </c>
      <c r="I418" s="149"/>
      <c r="J418" s="149"/>
      <c r="K418" s="149"/>
      <c r="L418" s="149"/>
      <c r="M418" s="149"/>
      <c r="N418" s="149"/>
      <c r="O418" s="212"/>
      <c r="P418" s="129"/>
    </row>
    <row r="419" spans="5:16" x14ac:dyDescent="0.25">
      <c r="E419" s="240"/>
      <c r="F419" s="245" t="s">
        <v>9412</v>
      </c>
      <c r="G419" s="240"/>
      <c r="H419" s="240"/>
      <c r="I419" s="240"/>
      <c r="J419" s="240"/>
      <c r="K419" s="240"/>
      <c r="L419" s="240"/>
      <c r="M419" s="238"/>
      <c r="N419" s="238"/>
      <c r="O419" s="239"/>
      <c r="P419" s="239"/>
    </row>
  </sheetData>
  <pageMargins left="0.25" right="0.25" top="0.75" bottom="0.75" header="0.3" footer="0.3"/>
  <pageSetup scale="74" fitToHeight="0" orientation="landscape" r:id="rId1"/>
  <ignoredErrors>
    <ignoredError sqref="C6:C7 C8 C11 C35 C27 C38 C40 C31:C32 C30 C23:C24 C22 C19 C14:C16 C43 C46 C48 C51 C54:C55 C56 C59 C62:C63 C64 C67 C70 C72 C75 C78 C80 C83 C86 C88 C91 C94 C96 C336 C339 C342 C344 AD395" formula="1"/>
    <ignoredError sqref="B80 B35 B48 B99 Q1 B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J14" sqref="J14"/>
    </sheetView>
  </sheetViews>
  <sheetFormatPr defaultRowHeight="15" x14ac:dyDescent="0.25"/>
  <cols>
    <col min="1" max="1" width="10.42578125" customWidth="1"/>
    <col min="2" max="4" width="9.140625" style="1"/>
  </cols>
  <sheetData>
    <row r="1" spans="1:8" x14ac:dyDescent="0.25">
      <c r="A1" t="s">
        <v>9789</v>
      </c>
      <c r="B1" s="1" t="s">
        <v>9787</v>
      </c>
      <c r="C1" s="1" t="s">
        <v>9788</v>
      </c>
      <c r="D1" s="1" t="s">
        <v>207</v>
      </c>
      <c r="E1" s="1" t="s">
        <v>9790</v>
      </c>
    </row>
    <row r="2" spans="1:8" x14ac:dyDescent="0.25">
      <c r="B2" s="1">
        <v>1</v>
      </c>
      <c r="C2" s="1">
        <v>1</v>
      </c>
      <c r="D2" s="557">
        <v>2</v>
      </c>
    </row>
    <row r="3" spans="1:8" x14ac:dyDescent="0.25">
      <c r="A3">
        <f>B3-B2</f>
        <v>3</v>
      </c>
      <c r="B3" s="1">
        <v>4</v>
      </c>
      <c r="C3" s="557">
        <v>13</v>
      </c>
      <c r="D3" s="557">
        <v>17</v>
      </c>
      <c r="E3">
        <f>D3-D2</f>
        <v>15</v>
      </c>
      <c r="H3" t="s">
        <v>9786</v>
      </c>
    </row>
    <row r="4" spans="1:8" x14ac:dyDescent="0.25">
      <c r="A4">
        <f t="shared" ref="A4:A67" si="0">B4-B3</f>
        <v>4</v>
      </c>
      <c r="B4" s="1">
        <v>8</v>
      </c>
      <c r="C4" s="557">
        <v>29</v>
      </c>
      <c r="D4" s="557">
        <v>37</v>
      </c>
      <c r="E4">
        <f t="shared" ref="E4:E67" si="1">D4-D3</f>
        <v>20</v>
      </c>
    </row>
    <row r="5" spans="1:8" x14ac:dyDescent="0.25">
      <c r="A5">
        <f t="shared" si="0"/>
        <v>2</v>
      </c>
      <c r="B5" s="1">
        <v>10</v>
      </c>
      <c r="C5" s="557">
        <v>37</v>
      </c>
      <c r="D5" s="557">
        <v>47</v>
      </c>
      <c r="E5">
        <f t="shared" si="1"/>
        <v>10</v>
      </c>
    </row>
    <row r="6" spans="1:8" x14ac:dyDescent="0.25">
      <c r="A6">
        <f t="shared" si="0"/>
        <v>12</v>
      </c>
      <c r="B6" s="1">
        <v>22</v>
      </c>
      <c r="C6" s="557">
        <v>79</v>
      </c>
      <c r="D6" s="557">
        <v>101</v>
      </c>
      <c r="E6">
        <f t="shared" si="1"/>
        <v>54</v>
      </c>
    </row>
    <row r="7" spans="1:8" x14ac:dyDescent="0.25">
      <c r="A7">
        <f t="shared" si="0"/>
        <v>2</v>
      </c>
      <c r="B7" s="1">
        <v>24</v>
      </c>
      <c r="C7" s="557">
        <v>89</v>
      </c>
      <c r="D7" s="557">
        <v>113</v>
      </c>
      <c r="E7">
        <f t="shared" si="1"/>
        <v>12</v>
      </c>
    </row>
    <row r="8" spans="1:8" x14ac:dyDescent="0.25">
      <c r="A8">
        <f t="shared" si="0"/>
        <v>4</v>
      </c>
      <c r="B8" s="1">
        <v>28</v>
      </c>
      <c r="C8" s="557">
        <v>103</v>
      </c>
      <c r="D8" s="557">
        <v>131</v>
      </c>
      <c r="E8">
        <f t="shared" si="1"/>
        <v>18</v>
      </c>
    </row>
    <row r="9" spans="1:8" x14ac:dyDescent="0.25">
      <c r="A9">
        <f t="shared" si="0"/>
        <v>2</v>
      </c>
      <c r="B9" s="1">
        <v>30</v>
      </c>
      <c r="C9" s="557">
        <v>109</v>
      </c>
      <c r="D9" s="557">
        <v>139</v>
      </c>
      <c r="E9">
        <f t="shared" si="1"/>
        <v>8</v>
      </c>
    </row>
    <row r="10" spans="1:8" x14ac:dyDescent="0.25">
      <c r="A10">
        <f t="shared" si="0"/>
        <v>2</v>
      </c>
      <c r="B10" s="1">
        <v>32</v>
      </c>
      <c r="C10" s="1">
        <v>119</v>
      </c>
      <c r="D10" s="557">
        <v>151</v>
      </c>
      <c r="E10">
        <f t="shared" si="1"/>
        <v>12</v>
      </c>
    </row>
    <row r="11" spans="1:8" x14ac:dyDescent="0.25">
      <c r="A11">
        <f t="shared" si="0"/>
        <v>10</v>
      </c>
      <c r="B11" s="1">
        <v>42</v>
      </c>
      <c r="C11" s="557">
        <v>157</v>
      </c>
      <c r="D11" s="557">
        <v>199</v>
      </c>
      <c r="E11">
        <f t="shared" si="1"/>
        <v>48</v>
      </c>
    </row>
    <row r="12" spans="1:8" x14ac:dyDescent="0.25">
      <c r="A12">
        <f t="shared" si="0"/>
        <v>6</v>
      </c>
      <c r="B12" s="1">
        <v>48</v>
      </c>
      <c r="C12" s="557">
        <v>179</v>
      </c>
      <c r="D12" s="557">
        <v>227</v>
      </c>
      <c r="E12">
        <f t="shared" si="1"/>
        <v>28</v>
      </c>
    </row>
    <row r="13" spans="1:8" x14ac:dyDescent="0.25">
      <c r="A13">
        <f t="shared" si="0"/>
        <v>12</v>
      </c>
      <c r="B13" s="1">
        <v>60</v>
      </c>
      <c r="C13" s="557">
        <v>223</v>
      </c>
      <c r="D13" s="557">
        <v>283</v>
      </c>
      <c r="E13">
        <f t="shared" si="1"/>
        <v>56</v>
      </c>
    </row>
    <row r="14" spans="1:8" x14ac:dyDescent="0.25">
      <c r="A14">
        <f t="shared" si="0"/>
        <v>6</v>
      </c>
      <c r="B14" s="1">
        <v>66</v>
      </c>
      <c r="C14" s="1">
        <v>247</v>
      </c>
      <c r="D14" s="557">
        <v>313</v>
      </c>
      <c r="E14">
        <f t="shared" si="1"/>
        <v>30</v>
      </c>
    </row>
    <row r="15" spans="1:8" x14ac:dyDescent="0.25">
      <c r="A15">
        <f t="shared" si="0"/>
        <v>10</v>
      </c>
      <c r="B15" s="1">
        <v>76</v>
      </c>
      <c r="C15" s="557">
        <v>283</v>
      </c>
      <c r="D15" s="557">
        <v>359</v>
      </c>
      <c r="E15">
        <f t="shared" si="1"/>
        <v>46</v>
      </c>
    </row>
    <row r="16" spans="1:8" x14ac:dyDescent="0.25">
      <c r="A16">
        <f t="shared" si="0"/>
        <v>2</v>
      </c>
      <c r="B16" s="1">
        <v>78</v>
      </c>
      <c r="C16" s="1">
        <v>289</v>
      </c>
      <c r="D16" s="557">
        <v>367</v>
      </c>
      <c r="E16">
        <f t="shared" si="1"/>
        <v>8</v>
      </c>
    </row>
    <row r="17" spans="1:5" x14ac:dyDescent="0.25">
      <c r="A17">
        <f t="shared" si="0"/>
        <v>2</v>
      </c>
      <c r="B17" s="1">
        <v>80</v>
      </c>
      <c r="C17" s="1">
        <v>299</v>
      </c>
      <c r="D17" s="557">
        <v>379</v>
      </c>
      <c r="E17">
        <f t="shared" si="1"/>
        <v>12</v>
      </c>
    </row>
    <row r="18" spans="1:5" x14ac:dyDescent="0.25">
      <c r="A18">
        <f t="shared" si="0"/>
        <v>2</v>
      </c>
      <c r="B18" s="1">
        <v>82</v>
      </c>
      <c r="C18" s="557">
        <v>307</v>
      </c>
      <c r="D18" s="557">
        <v>389</v>
      </c>
      <c r="E18">
        <f t="shared" si="1"/>
        <v>10</v>
      </c>
    </row>
    <row r="19" spans="1:5" x14ac:dyDescent="0.25">
      <c r="A19">
        <f t="shared" si="0"/>
        <v>2</v>
      </c>
      <c r="B19" s="1">
        <v>84</v>
      </c>
      <c r="C19" s="557">
        <v>313</v>
      </c>
      <c r="D19" s="557">
        <v>397</v>
      </c>
      <c r="E19">
        <f t="shared" si="1"/>
        <v>8</v>
      </c>
    </row>
    <row r="20" spans="1:5" x14ac:dyDescent="0.25">
      <c r="A20">
        <f t="shared" si="0"/>
        <v>10</v>
      </c>
      <c r="B20" s="1">
        <v>94</v>
      </c>
      <c r="C20" s="557">
        <v>349</v>
      </c>
      <c r="D20" s="557">
        <v>443</v>
      </c>
      <c r="E20">
        <f t="shared" si="1"/>
        <v>46</v>
      </c>
    </row>
    <row r="21" spans="1:5" x14ac:dyDescent="0.25">
      <c r="A21">
        <f t="shared" si="0"/>
        <v>12</v>
      </c>
      <c r="B21" s="1">
        <v>106</v>
      </c>
      <c r="C21" s="557">
        <v>397</v>
      </c>
      <c r="D21" s="557">
        <v>503</v>
      </c>
      <c r="E21">
        <f t="shared" si="1"/>
        <v>60</v>
      </c>
    </row>
    <row r="22" spans="1:5" x14ac:dyDescent="0.25">
      <c r="A22">
        <f t="shared" si="0"/>
        <v>8</v>
      </c>
      <c r="B22" s="1">
        <v>114</v>
      </c>
      <c r="C22" s="1">
        <v>427</v>
      </c>
      <c r="D22" s="557">
        <v>541</v>
      </c>
      <c r="E22">
        <f t="shared" si="1"/>
        <v>38</v>
      </c>
    </row>
    <row r="23" spans="1:5" x14ac:dyDescent="0.25">
      <c r="A23">
        <f t="shared" si="0"/>
        <v>4</v>
      </c>
      <c r="B23" s="1">
        <v>118</v>
      </c>
      <c r="C23" s="557">
        <v>439</v>
      </c>
      <c r="D23" s="557">
        <v>557</v>
      </c>
      <c r="E23">
        <f t="shared" si="1"/>
        <v>16</v>
      </c>
    </row>
    <row r="24" spans="1:5" x14ac:dyDescent="0.25">
      <c r="A24">
        <f t="shared" si="0"/>
        <v>6</v>
      </c>
      <c r="B24" s="1">
        <v>124</v>
      </c>
      <c r="C24" s="557">
        <v>463</v>
      </c>
      <c r="D24" s="557">
        <v>587</v>
      </c>
      <c r="E24">
        <f t="shared" si="1"/>
        <v>30</v>
      </c>
    </row>
    <row r="25" spans="1:5" x14ac:dyDescent="0.25">
      <c r="A25">
        <f t="shared" si="0"/>
        <v>4</v>
      </c>
      <c r="B25" s="1">
        <v>128</v>
      </c>
      <c r="C25" s="557">
        <v>479</v>
      </c>
      <c r="D25" s="557">
        <v>607</v>
      </c>
      <c r="E25">
        <f t="shared" si="1"/>
        <v>20</v>
      </c>
    </row>
    <row r="26" spans="1:5" x14ac:dyDescent="0.25">
      <c r="A26">
        <f t="shared" si="0"/>
        <v>2</v>
      </c>
      <c r="B26" s="1">
        <v>130</v>
      </c>
      <c r="C26" s="557">
        <v>487</v>
      </c>
      <c r="D26" s="557">
        <v>617</v>
      </c>
      <c r="E26">
        <f t="shared" si="1"/>
        <v>10</v>
      </c>
    </row>
    <row r="27" spans="1:5" x14ac:dyDescent="0.25">
      <c r="A27">
        <f t="shared" si="0"/>
        <v>14</v>
      </c>
      <c r="B27" s="1">
        <v>144</v>
      </c>
      <c r="C27" s="1">
        <v>539</v>
      </c>
      <c r="D27" s="557">
        <v>683</v>
      </c>
      <c r="E27">
        <f t="shared" si="1"/>
        <v>66</v>
      </c>
    </row>
    <row r="28" spans="1:5" x14ac:dyDescent="0.25">
      <c r="A28">
        <f t="shared" si="0"/>
        <v>4</v>
      </c>
      <c r="B28" s="1">
        <v>148</v>
      </c>
      <c r="C28" s="1">
        <v>553</v>
      </c>
      <c r="D28" s="557">
        <v>701</v>
      </c>
      <c r="E28">
        <f t="shared" si="1"/>
        <v>18</v>
      </c>
    </row>
    <row r="29" spans="1:5" x14ac:dyDescent="0.25">
      <c r="A29">
        <f t="shared" si="0"/>
        <v>8</v>
      </c>
      <c r="B29" s="1">
        <v>156</v>
      </c>
      <c r="C29" s="1">
        <v>583</v>
      </c>
      <c r="D29" s="557">
        <v>739</v>
      </c>
      <c r="E29">
        <f t="shared" si="1"/>
        <v>38</v>
      </c>
    </row>
    <row r="30" spans="1:5" x14ac:dyDescent="0.25">
      <c r="A30">
        <f t="shared" si="0"/>
        <v>6</v>
      </c>
      <c r="B30" s="1">
        <v>162</v>
      </c>
      <c r="C30" s="557">
        <v>607</v>
      </c>
      <c r="D30" s="557">
        <v>769</v>
      </c>
      <c r="E30">
        <f t="shared" si="1"/>
        <v>30</v>
      </c>
    </row>
    <row r="31" spans="1:5" x14ac:dyDescent="0.25">
      <c r="A31">
        <f t="shared" si="0"/>
        <v>6</v>
      </c>
      <c r="B31" s="1">
        <v>168</v>
      </c>
      <c r="C31" s="1">
        <v>629</v>
      </c>
      <c r="D31" s="557">
        <v>797</v>
      </c>
      <c r="E31">
        <f t="shared" si="1"/>
        <v>28</v>
      </c>
    </row>
    <row r="32" spans="1:5" x14ac:dyDescent="0.25">
      <c r="A32">
        <f t="shared" si="0"/>
        <v>6</v>
      </c>
      <c r="B32" s="1">
        <v>174</v>
      </c>
      <c r="C32" s="1">
        <v>649</v>
      </c>
      <c r="D32" s="557">
        <v>823</v>
      </c>
      <c r="E32">
        <f t="shared" si="1"/>
        <v>26</v>
      </c>
    </row>
    <row r="33" spans="1:5" x14ac:dyDescent="0.25">
      <c r="A33">
        <f t="shared" si="0"/>
        <v>6</v>
      </c>
      <c r="B33" s="1">
        <v>180</v>
      </c>
      <c r="C33" s="557">
        <v>673</v>
      </c>
      <c r="D33" s="557">
        <v>853</v>
      </c>
      <c r="E33">
        <f t="shared" si="1"/>
        <v>30</v>
      </c>
    </row>
    <row r="34" spans="1:5" x14ac:dyDescent="0.25">
      <c r="A34">
        <f t="shared" si="0"/>
        <v>6</v>
      </c>
      <c r="B34" s="1">
        <v>186</v>
      </c>
      <c r="C34" s="1">
        <v>697</v>
      </c>
      <c r="D34" s="557">
        <v>883</v>
      </c>
      <c r="E34">
        <f t="shared" si="1"/>
        <v>30</v>
      </c>
    </row>
    <row r="35" spans="1:5" x14ac:dyDescent="0.25">
      <c r="A35">
        <f t="shared" si="0"/>
        <v>6</v>
      </c>
      <c r="B35" s="1">
        <v>192</v>
      </c>
      <c r="C35" s="557">
        <v>719</v>
      </c>
      <c r="D35" s="557">
        <v>911</v>
      </c>
      <c r="E35">
        <f t="shared" si="1"/>
        <v>28</v>
      </c>
    </row>
    <row r="36" spans="1:5" x14ac:dyDescent="0.25">
      <c r="A36">
        <f t="shared" si="0"/>
        <v>4</v>
      </c>
      <c r="B36" s="1">
        <v>196</v>
      </c>
      <c r="C36" s="557">
        <v>733</v>
      </c>
      <c r="D36" s="557">
        <v>929</v>
      </c>
      <c r="E36">
        <f t="shared" si="1"/>
        <v>18</v>
      </c>
    </row>
    <row r="37" spans="1:5" x14ac:dyDescent="0.25">
      <c r="A37">
        <f t="shared" si="0"/>
        <v>2</v>
      </c>
      <c r="B37" s="1">
        <v>198</v>
      </c>
      <c r="C37" s="557">
        <v>739</v>
      </c>
      <c r="D37" s="557">
        <v>937</v>
      </c>
      <c r="E37">
        <f t="shared" si="1"/>
        <v>8</v>
      </c>
    </row>
    <row r="38" spans="1:5" x14ac:dyDescent="0.25">
      <c r="A38">
        <f t="shared" si="0"/>
        <v>6</v>
      </c>
      <c r="B38" s="1">
        <v>204</v>
      </c>
      <c r="C38" s="1">
        <v>763</v>
      </c>
      <c r="D38" s="557">
        <v>967</v>
      </c>
      <c r="E38">
        <f t="shared" si="1"/>
        <v>30</v>
      </c>
    </row>
    <row r="39" spans="1:5" x14ac:dyDescent="0.25">
      <c r="A39">
        <f t="shared" si="0"/>
        <v>6</v>
      </c>
      <c r="B39" s="1">
        <v>210</v>
      </c>
      <c r="C39" s="1">
        <v>787</v>
      </c>
      <c r="D39" s="557">
        <v>997</v>
      </c>
      <c r="E39">
        <f t="shared" si="1"/>
        <v>30</v>
      </c>
    </row>
    <row r="40" spans="1:5" x14ac:dyDescent="0.25">
      <c r="A40">
        <f t="shared" si="0"/>
        <v>4</v>
      </c>
      <c r="B40" s="1">
        <v>214</v>
      </c>
      <c r="C40" s="1">
        <v>799</v>
      </c>
      <c r="D40" s="557">
        <v>1013</v>
      </c>
      <c r="E40">
        <f t="shared" si="1"/>
        <v>16</v>
      </c>
    </row>
    <row r="41" spans="1:5" x14ac:dyDescent="0.25">
      <c r="A41">
        <f t="shared" si="0"/>
        <v>8</v>
      </c>
      <c r="B41" s="1">
        <v>222</v>
      </c>
      <c r="C41" s="557">
        <v>829</v>
      </c>
      <c r="D41" s="557">
        <v>1051</v>
      </c>
      <c r="E41">
        <f t="shared" si="1"/>
        <v>38</v>
      </c>
    </row>
    <row r="42" spans="1:5" x14ac:dyDescent="0.25">
      <c r="A42">
        <f t="shared" si="0"/>
        <v>2</v>
      </c>
      <c r="B42" s="1">
        <v>224</v>
      </c>
      <c r="C42" s="557">
        <v>839</v>
      </c>
      <c r="D42" s="557">
        <v>1063</v>
      </c>
      <c r="E42">
        <f t="shared" si="1"/>
        <v>12</v>
      </c>
    </row>
    <row r="43" spans="1:5" x14ac:dyDescent="0.25">
      <c r="A43">
        <f t="shared" si="0"/>
        <v>26</v>
      </c>
      <c r="B43" s="1">
        <v>250</v>
      </c>
      <c r="C43" s="557">
        <v>937</v>
      </c>
      <c r="D43" s="557">
        <v>1187</v>
      </c>
      <c r="E43">
        <f t="shared" si="1"/>
        <v>124</v>
      </c>
    </row>
    <row r="44" spans="1:5" x14ac:dyDescent="0.25">
      <c r="A44">
        <f t="shared" si="0"/>
        <v>20</v>
      </c>
      <c r="B44" s="1">
        <v>270</v>
      </c>
      <c r="C44" s="557">
        <v>1009</v>
      </c>
      <c r="D44" s="557">
        <v>1279</v>
      </c>
      <c r="E44">
        <f t="shared" si="1"/>
        <v>92</v>
      </c>
    </row>
    <row r="45" spans="1:5" x14ac:dyDescent="0.25">
      <c r="A45">
        <f t="shared" si="0"/>
        <v>2</v>
      </c>
      <c r="B45" s="1">
        <v>272</v>
      </c>
      <c r="C45" s="557">
        <v>1019</v>
      </c>
      <c r="D45" s="557">
        <v>1291</v>
      </c>
      <c r="E45">
        <f t="shared" si="1"/>
        <v>12</v>
      </c>
    </row>
    <row r="46" spans="1:5" x14ac:dyDescent="0.25">
      <c r="A46">
        <f t="shared" si="0"/>
        <v>2</v>
      </c>
      <c r="B46" s="1">
        <v>274</v>
      </c>
      <c r="C46" s="1">
        <v>1027</v>
      </c>
      <c r="D46" s="557">
        <v>1301</v>
      </c>
      <c r="E46">
        <f t="shared" si="1"/>
        <v>10</v>
      </c>
    </row>
    <row r="47" spans="1:5" x14ac:dyDescent="0.25">
      <c r="A47">
        <f t="shared" si="0"/>
        <v>14</v>
      </c>
      <c r="B47" s="1">
        <v>288</v>
      </c>
      <c r="C47" s="1">
        <v>1079</v>
      </c>
      <c r="D47" s="557">
        <v>1367</v>
      </c>
      <c r="E47">
        <f t="shared" si="1"/>
        <v>66</v>
      </c>
    </row>
    <row r="48" spans="1:5" x14ac:dyDescent="0.25">
      <c r="A48">
        <f t="shared" si="0"/>
        <v>12</v>
      </c>
      <c r="B48" s="1">
        <v>300</v>
      </c>
      <c r="C48" s="557">
        <v>1123</v>
      </c>
      <c r="D48" s="557">
        <v>1423</v>
      </c>
      <c r="E48">
        <f t="shared" si="1"/>
        <v>56</v>
      </c>
    </row>
    <row r="49" spans="1:5" x14ac:dyDescent="0.25">
      <c r="A49">
        <f t="shared" si="0"/>
        <v>6</v>
      </c>
      <c r="B49" s="1">
        <v>306</v>
      </c>
      <c r="C49" s="1">
        <v>1147</v>
      </c>
      <c r="D49" s="557">
        <v>1453</v>
      </c>
      <c r="E49">
        <f t="shared" si="1"/>
        <v>30</v>
      </c>
    </row>
    <row r="50" spans="1:5" x14ac:dyDescent="0.25">
      <c r="A50">
        <f t="shared" si="0"/>
        <v>6</v>
      </c>
      <c r="B50" s="1">
        <v>312</v>
      </c>
      <c r="C50" s="1">
        <v>1169</v>
      </c>
      <c r="D50" s="557">
        <v>1481</v>
      </c>
      <c r="E50">
        <f t="shared" si="1"/>
        <v>28</v>
      </c>
    </row>
    <row r="51" spans="1:5" x14ac:dyDescent="0.25">
      <c r="A51">
        <f t="shared" si="0"/>
        <v>4</v>
      </c>
      <c r="B51" s="1">
        <v>316</v>
      </c>
      <c r="C51" s="1">
        <v>1183</v>
      </c>
      <c r="D51" s="557">
        <v>1499</v>
      </c>
      <c r="E51">
        <f t="shared" si="1"/>
        <v>18</v>
      </c>
    </row>
    <row r="52" spans="1:5" x14ac:dyDescent="0.25">
      <c r="A52">
        <f t="shared" si="0"/>
        <v>14</v>
      </c>
      <c r="B52" s="1">
        <v>330</v>
      </c>
      <c r="C52" s="557">
        <v>1237</v>
      </c>
      <c r="D52" s="557">
        <v>1567</v>
      </c>
      <c r="E52">
        <f t="shared" si="1"/>
        <v>68</v>
      </c>
    </row>
    <row r="53" spans="1:5" x14ac:dyDescent="0.25">
      <c r="A53">
        <f t="shared" si="0"/>
        <v>4</v>
      </c>
      <c r="B53" s="1">
        <v>334</v>
      </c>
      <c r="C53" s="557">
        <v>1249</v>
      </c>
      <c r="D53" s="557">
        <v>1583</v>
      </c>
      <c r="E53">
        <f t="shared" si="1"/>
        <v>16</v>
      </c>
    </row>
    <row r="54" spans="1:5" x14ac:dyDescent="0.25">
      <c r="A54">
        <f t="shared" si="0"/>
        <v>6</v>
      </c>
      <c r="B54" s="1">
        <v>340</v>
      </c>
      <c r="C54" s="1">
        <v>1273</v>
      </c>
      <c r="D54" s="557">
        <v>1613</v>
      </c>
      <c r="E54">
        <f t="shared" si="1"/>
        <v>30</v>
      </c>
    </row>
    <row r="55" spans="1:5" x14ac:dyDescent="0.25">
      <c r="A55">
        <f t="shared" si="0"/>
        <v>2</v>
      </c>
      <c r="B55" s="1">
        <v>342</v>
      </c>
      <c r="C55" s="557">
        <v>1279</v>
      </c>
      <c r="D55" s="557">
        <v>1621</v>
      </c>
      <c r="E55">
        <f t="shared" si="1"/>
        <v>8</v>
      </c>
    </row>
    <row r="56" spans="1:5" x14ac:dyDescent="0.25">
      <c r="A56">
        <f t="shared" si="0"/>
        <v>16</v>
      </c>
      <c r="B56" s="1">
        <v>358</v>
      </c>
      <c r="C56" s="1">
        <v>1339</v>
      </c>
      <c r="D56" s="557">
        <v>1697</v>
      </c>
      <c r="E56">
        <f t="shared" si="1"/>
        <v>76</v>
      </c>
    </row>
    <row r="57" spans="1:5" x14ac:dyDescent="0.25">
      <c r="A57">
        <f t="shared" si="0"/>
        <v>2</v>
      </c>
      <c r="B57" s="1">
        <v>360</v>
      </c>
      <c r="C57" s="1">
        <v>1349</v>
      </c>
      <c r="D57" s="557">
        <v>1709</v>
      </c>
      <c r="E57">
        <f t="shared" si="1"/>
        <v>12</v>
      </c>
    </row>
    <row r="58" spans="1:5" x14ac:dyDescent="0.25">
      <c r="A58">
        <f t="shared" si="0"/>
        <v>8</v>
      </c>
      <c r="B58" s="1">
        <v>368</v>
      </c>
      <c r="C58" s="1">
        <v>1379</v>
      </c>
      <c r="D58" s="557">
        <v>1747</v>
      </c>
      <c r="E58">
        <f t="shared" si="1"/>
        <v>38</v>
      </c>
    </row>
    <row r="59" spans="1:5" x14ac:dyDescent="0.25">
      <c r="A59">
        <f t="shared" si="0"/>
        <v>14</v>
      </c>
      <c r="B59" s="1">
        <v>382</v>
      </c>
      <c r="C59" s="557">
        <v>1429</v>
      </c>
      <c r="D59" s="557">
        <v>1811</v>
      </c>
      <c r="E59">
        <f t="shared" si="1"/>
        <v>64</v>
      </c>
    </row>
    <row r="60" spans="1:5" x14ac:dyDescent="0.25">
      <c r="A60">
        <f t="shared" si="0"/>
        <v>2</v>
      </c>
      <c r="B60" s="1">
        <v>384</v>
      </c>
      <c r="C60" s="557">
        <v>1439</v>
      </c>
      <c r="D60" s="557">
        <v>1823</v>
      </c>
      <c r="E60">
        <f t="shared" si="1"/>
        <v>12</v>
      </c>
    </row>
    <row r="61" spans="1:5" x14ac:dyDescent="0.25">
      <c r="A61">
        <f t="shared" si="0"/>
        <v>8</v>
      </c>
      <c r="B61" s="1">
        <v>392</v>
      </c>
      <c r="C61" s="1">
        <v>1469</v>
      </c>
      <c r="D61" s="557">
        <v>1861</v>
      </c>
      <c r="E61">
        <f t="shared" si="1"/>
        <v>38</v>
      </c>
    </row>
    <row r="62" spans="1:5" x14ac:dyDescent="0.25">
      <c r="A62">
        <f t="shared" si="0"/>
        <v>2</v>
      </c>
      <c r="B62" s="1">
        <v>394</v>
      </c>
      <c r="C62" s="1">
        <v>1477</v>
      </c>
      <c r="D62" s="557">
        <v>1871</v>
      </c>
      <c r="E62">
        <f t="shared" si="1"/>
        <v>10</v>
      </c>
    </row>
    <row r="63" spans="1:5" x14ac:dyDescent="0.25">
      <c r="A63">
        <f t="shared" si="0"/>
        <v>2</v>
      </c>
      <c r="B63" s="1">
        <v>396</v>
      </c>
      <c r="C63" s="557">
        <v>1483</v>
      </c>
      <c r="D63" s="557">
        <v>1879</v>
      </c>
      <c r="E63">
        <f t="shared" si="1"/>
        <v>8</v>
      </c>
    </row>
    <row r="64" spans="1:5" x14ac:dyDescent="0.25">
      <c r="A64">
        <f t="shared" si="0"/>
        <v>24</v>
      </c>
      <c r="B64" s="1">
        <v>420</v>
      </c>
      <c r="C64" s="1">
        <v>1573</v>
      </c>
      <c r="D64" s="557">
        <v>1993</v>
      </c>
      <c r="E64">
        <f t="shared" si="1"/>
        <v>114</v>
      </c>
    </row>
    <row r="65" spans="1:5" x14ac:dyDescent="0.25">
      <c r="A65">
        <f t="shared" si="0"/>
        <v>10</v>
      </c>
      <c r="B65" s="1">
        <v>430</v>
      </c>
      <c r="C65" s="557">
        <v>1609</v>
      </c>
      <c r="D65" s="557">
        <v>2039</v>
      </c>
      <c r="E65">
        <f t="shared" si="1"/>
        <v>46</v>
      </c>
    </row>
    <row r="66" spans="1:5" x14ac:dyDescent="0.25">
      <c r="A66">
        <f t="shared" si="0"/>
        <v>6</v>
      </c>
      <c r="B66" s="1">
        <v>436</v>
      </c>
      <c r="C66" s="1">
        <v>1633</v>
      </c>
      <c r="D66" s="557">
        <v>2069</v>
      </c>
      <c r="E66">
        <f t="shared" si="1"/>
        <v>30</v>
      </c>
    </row>
    <row r="67" spans="1:5" x14ac:dyDescent="0.25">
      <c r="A67">
        <f t="shared" si="0"/>
        <v>4</v>
      </c>
      <c r="B67" s="1">
        <v>440</v>
      </c>
      <c r="C67" s="1">
        <v>1649</v>
      </c>
      <c r="D67" s="557">
        <v>2089</v>
      </c>
      <c r="E67">
        <f t="shared" si="1"/>
        <v>20</v>
      </c>
    </row>
    <row r="68" spans="1:5" x14ac:dyDescent="0.25">
      <c r="A68">
        <f t="shared" ref="A68:A86" si="2">B68-B67</f>
        <v>2</v>
      </c>
      <c r="B68" s="1">
        <v>442</v>
      </c>
      <c r="C68" s="557">
        <v>1657</v>
      </c>
      <c r="D68" s="557">
        <v>2099</v>
      </c>
      <c r="E68">
        <f t="shared" ref="E68:E86" si="3">D68-D67</f>
        <v>10</v>
      </c>
    </row>
    <row r="69" spans="1:5" x14ac:dyDescent="0.25">
      <c r="A69">
        <f t="shared" si="2"/>
        <v>8</v>
      </c>
      <c r="B69" s="1">
        <v>450</v>
      </c>
      <c r="C69" s="1">
        <v>1687</v>
      </c>
      <c r="D69" s="557">
        <v>2137</v>
      </c>
      <c r="E69">
        <f t="shared" si="3"/>
        <v>38</v>
      </c>
    </row>
    <row r="70" spans="1:5" x14ac:dyDescent="0.25">
      <c r="A70">
        <f t="shared" si="2"/>
        <v>4</v>
      </c>
      <c r="B70" s="1">
        <v>454</v>
      </c>
      <c r="C70" s="557">
        <v>1699</v>
      </c>
      <c r="D70" s="557">
        <v>2153</v>
      </c>
      <c r="E70">
        <f t="shared" si="3"/>
        <v>16</v>
      </c>
    </row>
    <row r="71" spans="1:5" x14ac:dyDescent="0.25">
      <c r="A71">
        <f t="shared" si="2"/>
        <v>10</v>
      </c>
      <c r="B71" s="1">
        <v>464</v>
      </c>
      <c r="C71" s="1">
        <v>1739</v>
      </c>
      <c r="D71" s="557">
        <v>2203</v>
      </c>
      <c r="E71">
        <f t="shared" si="3"/>
        <v>50</v>
      </c>
    </row>
    <row r="72" spans="1:5" x14ac:dyDescent="0.25">
      <c r="A72">
        <f t="shared" si="2"/>
        <v>2</v>
      </c>
      <c r="B72" s="1">
        <v>466</v>
      </c>
      <c r="C72" s="557">
        <v>1747</v>
      </c>
      <c r="D72" s="557">
        <v>2213</v>
      </c>
      <c r="E72">
        <f t="shared" si="3"/>
        <v>10</v>
      </c>
    </row>
    <row r="73" spans="1:5" x14ac:dyDescent="0.25">
      <c r="A73">
        <f t="shared" si="2"/>
        <v>2</v>
      </c>
      <c r="B73" s="1">
        <v>468</v>
      </c>
      <c r="C73" s="557">
        <v>1753</v>
      </c>
      <c r="D73" s="557">
        <v>2221</v>
      </c>
      <c r="E73">
        <f t="shared" si="3"/>
        <v>8</v>
      </c>
    </row>
    <row r="74" spans="1:5" x14ac:dyDescent="0.25">
      <c r="A74">
        <f t="shared" si="2"/>
        <v>6</v>
      </c>
      <c r="B74" s="1">
        <v>474</v>
      </c>
      <c r="C74" s="557">
        <v>1777</v>
      </c>
      <c r="D74" s="557">
        <v>2251</v>
      </c>
      <c r="E74">
        <f t="shared" si="3"/>
        <v>30</v>
      </c>
    </row>
    <row r="75" spans="1:5" x14ac:dyDescent="0.25">
      <c r="A75">
        <f t="shared" si="2"/>
        <v>4</v>
      </c>
      <c r="B75" s="1">
        <v>478</v>
      </c>
      <c r="C75" s="557">
        <v>1789</v>
      </c>
      <c r="D75" s="557">
        <v>2267</v>
      </c>
      <c r="E75">
        <f t="shared" si="3"/>
        <v>16</v>
      </c>
    </row>
    <row r="76" spans="1:5" x14ac:dyDescent="0.25">
      <c r="A76">
        <f t="shared" si="2"/>
        <v>6</v>
      </c>
      <c r="B76" s="1">
        <v>484</v>
      </c>
      <c r="C76" s="1">
        <v>1813</v>
      </c>
      <c r="D76" s="557">
        <v>2297</v>
      </c>
      <c r="E76">
        <f t="shared" si="3"/>
        <v>30</v>
      </c>
    </row>
    <row r="77" spans="1:5" x14ac:dyDescent="0.25">
      <c r="A77">
        <f t="shared" si="2"/>
        <v>18</v>
      </c>
      <c r="B77" s="1">
        <v>502</v>
      </c>
      <c r="C77" s="557">
        <v>1879</v>
      </c>
      <c r="D77" s="557">
        <v>2381</v>
      </c>
      <c r="E77">
        <f t="shared" si="3"/>
        <v>84</v>
      </c>
    </row>
    <row r="78" spans="1:5" x14ac:dyDescent="0.25">
      <c r="A78">
        <f t="shared" si="2"/>
        <v>2</v>
      </c>
      <c r="B78" s="1">
        <v>504</v>
      </c>
      <c r="C78" s="557">
        <v>1889</v>
      </c>
      <c r="D78" s="557">
        <v>2393</v>
      </c>
      <c r="E78">
        <f t="shared" si="3"/>
        <v>12</v>
      </c>
    </row>
    <row r="79" spans="1:5" x14ac:dyDescent="0.25">
      <c r="A79">
        <f t="shared" si="2"/>
        <v>4</v>
      </c>
      <c r="B79" s="1">
        <v>508</v>
      </c>
      <c r="C79" s="1">
        <v>1903</v>
      </c>
      <c r="D79" s="557">
        <v>2411</v>
      </c>
      <c r="E79">
        <f t="shared" si="3"/>
        <v>18</v>
      </c>
    </row>
    <row r="80" spans="1:5" x14ac:dyDescent="0.25">
      <c r="A80">
        <f t="shared" si="2"/>
        <v>6</v>
      </c>
      <c r="B80" s="1">
        <v>514</v>
      </c>
      <c r="C80" s="1">
        <v>1927</v>
      </c>
      <c r="D80" s="557">
        <v>2441</v>
      </c>
      <c r="E80">
        <f t="shared" si="3"/>
        <v>30</v>
      </c>
    </row>
    <row r="81" spans="1:5" x14ac:dyDescent="0.25">
      <c r="A81">
        <f t="shared" si="2"/>
        <v>32</v>
      </c>
      <c r="B81" s="1">
        <v>546</v>
      </c>
      <c r="C81" s="1">
        <v>2047</v>
      </c>
      <c r="D81" s="557">
        <v>2593</v>
      </c>
      <c r="E81">
        <f t="shared" si="3"/>
        <v>152</v>
      </c>
    </row>
    <row r="82" spans="1:5" x14ac:dyDescent="0.25">
      <c r="A82">
        <f t="shared" si="2"/>
        <v>4</v>
      </c>
      <c r="B82" s="1">
        <v>550</v>
      </c>
      <c r="C82" s="1">
        <v>2059</v>
      </c>
      <c r="D82" s="557">
        <v>2609</v>
      </c>
      <c r="E82">
        <f t="shared" si="3"/>
        <v>16</v>
      </c>
    </row>
    <row r="83" spans="1:5" x14ac:dyDescent="0.25">
      <c r="A83">
        <f t="shared" si="2"/>
        <v>2</v>
      </c>
      <c r="B83" s="1">
        <v>552</v>
      </c>
      <c r="C83" s="1">
        <v>2069</v>
      </c>
      <c r="D83" s="557">
        <v>2621</v>
      </c>
      <c r="E83">
        <f t="shared" si="3"/>
        <v>12</v>
      </c>
    </row>
    <row r="84" spans="1:5" x14ac:dyDescent="0.25">
      <c r="A84">
        <f t="shared" si="2"/>
        <v>6</v>
      </c>
      <c r="B84" s="1">
        <v>558</v>
      </c>
      <c r="C84" s="1">
        <v>2089</v>
      </c>
      <c r="D84" s="557">
        <v>2647</v>
      </c>
      <c r="E84">
        <f t="shared" si="3"/>
        <v>26</v>
      </c>
    </row>
    <row r="85" spans="1:5" x14ac:dyDescent="0.25">
      <c r="A85">
        <f t="shared" si="2"/>
        <v>2</v>
      </c>
      <c r="B85" s="1">
        <v>560</v>
      </c>
      <c r="C85" s="1">
        <v>2099</v>
      </c>
      <c r="D85" s="557">
        <v>2659</v>
      </c>
      <c r="E85">
        <f t="shared" si="3"/>
        <v>12</v>
      </c>
    </row>
    <row r="86" spans="1:5" x14ac:dyDescent="0.25">
      <c r="A86">
        <f t="shared" si="2"/>
        <v>4</v>
      </c>
      <c r="B86" s="1">
        <v>564</v>
      </c>
      <c r="C86" s="1">
        <v>2113</v>
      </c>
      <c r="D86" s="557">
        <v>2677</v>
      </c>
      <c r="E86">
        <f t="shared" si="3"/>
        <v>18</v>
      </c>
    </row>
    <row r="88" spans="1:5" x14ac:dyDescent="0.25">
      <c r="B88" s="1">
        <v>720</v>
      </c>
      <c r="C88" s="1">
        <v>2789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58"/>
  <sheetViews>
    <sheetView showGridLines="0" topLeftCell="A58" workbookViewId="0">
      <selection sqref="A1:I58"/>
    </sheetView>
  </sheetViews>
  <sheetFormatPr defaultRowHeight="14.25" x14ac:dyDescent="0.2"/>
  <cols>
    <col min="1" max="1" width="9.140625" style="2"/>
    <col min="2" max="2" width="10.28515625" style="3" customWidth="1"/>
    <col min="3" max="3" width="11.140625" style="3" customWidth="1"/>
    <col min="4" max="5" width="9.140625" style="3"/>
    <col min="6" max="6" width="10.42578125" style="3" customWidth="1"/>
    <col min="7" max="7" width="14.28515625" style="3" customWidth="1"/>
    <col min="8" max="8" width="10.28515625" style="3" customWidth="1"/>
    <col min="9" max="9" width="15.5703125" style="2" customWidth="1"/>
    <col min="10" max="13" width="9.140625" style="2"/>
    <col min="14" max="14" width="9.140625" style="3"/>
    <col min="15" max="16384" width="9.140625" style="2"/>
  </cols>
  <sheetData>
    <row r="7" spans="2:16" ht="15.75" customHeight="1" thickBot="1" x14ac:dyDescent="0.25">
      <c r="B7" s="72"/>
      <c r="C7" s="72"/>
      <c r="D7" s="72"/>
      <c r="E7" s="72"/>
      <c r="F7" s="72"/>
      <c r="G7" s="72"/>
      <c r="H7" s="72"/>
    </row>
    <row r="8" spans="2:16" ht="24" thickBot="1" x14ac:dyDescent="0.4">
      <c r="B8" s="70" t="s">
        <v>0</v>
      </c>
      <c r="C8" s="69" t="s">
        <v>45</v>
      </c>
      <c r="D8" s="71" t="s">
        <v>56</v>
      </c>
      <c r="E8" s="69" t="s">
        <v>41</v>
      </c>
      <c r="F8" s="71" t="s">
        <v>55</v>
      </c>
      <c r="G8" s="70" t="s">
        <v>37</v>
      </c>
      <c r="H8" s="69" t="s">
        <v>35</v>
      </c>
    </row>
    <row r="9" spans="2:16" ht="19.5" thickBot="1" x14ac:dyDescent="0.45">
      <c r="B9" s="66">
        <v>1</v>
      </c>
      <c r="C9" s="68" t="s">
        <v>53</v>
      </c>
      <c r="D9" s="67" t="s">
        <v>54</v>
      </c>
      <c r="E9" s="68" t="s">
        <v>53</v>
      </c>
      <c r="F9" s="67" t="s">
        <v>52</v>
      </c>
      <c r="G9" s="66" t="s">
        <v>51</v>
      </c>
      <c r="H9" s="65" t="s">
        <v>50</v>
      </c>
      <c r="M9" s="112" t="s">
        <v>9361</v>
      </c>
      <c r="N9" s="111" t="s">
        <v>9358</v>
      </c>
    </row>
    <row r="10" spans="2:16" ht="3" customHeight="1" thickBot="1" x14ac:dyDescent="0.45">
      <c r="B10" s="64"/>
      <c r="C10" s="64"/>
      <c r="D10" s="64"/>
      <c r="E10" s="64"/>
      <c r="F10" s="64"/>
      <c r="G10" s="64"/>
      <c r="H10" s="64"/>
    </row>
    <row r="11" spans="2:16" ht="19.5" thickBot="1" x14ac:dyDescent="0.45">
      <c r="B11" s="60">
        <v>7</v>
      </c>
      <c r="C11" s="63">
        <v>9997</v>
      </c>
      <c r="D11" s="62">
        <v>1428</v>
      </c>
      <c r="E11" s="62">
        <v>1427</v>
      </c>
      <c r="F11" s="62">
        <v>380</v>
      </c>
      <c r="G11" s="61">
        <v>380</v>
      </c>
      <c r="H11" s="60">
        <v>0</v>
      </c>
      <c r="J11" s="60">
        <v>380</v>
      </c>
      <c r="K11" s="109">
        <v>380</v>
      </c>
      <c r="L11" s="60">
        <v>0</v>
      </c>
      <c r="M11" s="2">
        <v>0</v>
      </c>
      <c r="N11" s="3">
        <v>0</v>
      </c>
      <c r="O11" s="60">
        <v>0</v>
      </c>
      <c r="P11" s="2">
        <v>0</v>
      </c>
    </row>
    <row r="12" spans="2:16" ht="19.5" thickBot="1" x14ac:dyDescent="0.45">
      <c r="B12" s="56">
        <v>11</v>
      </c>
      <c r="C12" s="59">
        <v>9997</v>
      </c>
      <c r="D12" s="58">
        <v>908</v>
      </c>
      <c r="E12" s="58">
        <v>907</v>
      </c>
      <c r="F12" s="58">
        <v>241</v>
      </c>
      <c r="G12" s="57">
        <v>240</v>
      </c>
      <c r="H12" s="56">
        <v>1</v>
      </c>
      <c r="J12" s="56">
        <v>241</v>
      </c>
      <c r="K12" s="57">
        <v>240</v>
      </c>
      <c r="L12" s="56">
        <v>1</v>
      </c>
      <c r="M12" s="2">
        <v>1</v>
      </c>
      <c r="N12" s="3">
        <v>1</v>
      </c>
      <c r="O12" s="56">
        <v>1</v>
      </c>
      <c r="P12" s="2">
        <v>1</v>
      </c>
    </row>
    <row r="13" spans="2:16" ht="19.5" thickBot="1" x14ac:dyDescent="0.45">
      <c r="B13" s="56">
        <v>13</v>
      </c>
      <c r="C13" s="59">
        <v>9997</v>
      </c>
      <c r="D13" s="58">
        <v>769</v>
      </c>
      <c r="E13" s="58">
        <v>769</v>
      </c>
      <c r="F13" s="58">
        <v>205</v>
      </c>
      <c r="G13" s="57">
        <v>203</v>
      </c>
      <c r="H13" s="56">
        <v>2</v>
      </c>
      <c r="J13" s="56">
        <v>205</v>
      </c>
      <c r="K13" s="57">
        <v>203</v>
      </c>
      <c r="L13" s="56">
        <v>2</v>
      </c>
      <c r="M13" s="2">
        <v>7</v>
      </c>
      <c r="N13" s="3">
        <v>7</v>
      </c>
      <c r="O13" s="56">
        <v>2</v>
      </c>
      <c r="P13" s="2">
        <v>2</v>
      </c>
    </row>
    <row r="14" spans="2:16" ht="19.5" thickBot="1" x14ac:dyDescent="0.45">
      <c r="B14" s="56">
        <v>17</v>
      </c>
      <c r="C14" s="59">
        <v>9997</v>
      </c>
      <c r="D14" s="58">
        <v>588</v>
      </c>
      <c r="E14" s="58">
        <v>587</v>
      </c>
      <c r="F14" s="58">
        <v>156</v>
      </c>
      <c r="G14" s="57">
        <v>153</v>
      </c>
      <c r="H14" s="56">
        <v>3</v>
      </c>
      <c r="J14" s="56">
        <v>156</v>
      </c>
      <c r="K14" s="57">
        <v>153</v>
      </c>
      <c r="L14" s="56">
        <v>3</v>
      </c>
      <c r="M14" s="2">
        <v>11</v>
      </c>
      <c r="N14" s="3">
        <v>2</v>
      </c>
      <c r="O14" s="56">
        <v>3</v>
      </c>
      <c r="P14" s="2">
        <v>3</v>
      </c>
    </row>
    <row r="15" spans="2:16" ht="19.5" thickBot="1" x14ac:dyDescent="0.45">
      <c r="B15" s="56">
        <v>19</v>
      </c>
      <c r="C15" s="59">
        <v>9997</v>
      </c>
      <c r="D15" s="58">
        <v>526</v>
      </c>
      <c r="E15" s="58">
        <v>523</v>
      </c>
      <c r="F15" s="58">
        <v>139</v>
      </c>
      <c r="G15" s="57">
        <v>135</v>
      </c>
      <c r="H15" s="56">
        <v>4</v>
      </c>
      <c r="J15" s="56">
        <v>139</v>
      </c>
      <c r="K15" s="57">
        <v>135</v>
      </c>
      <c r="L15" s="56">
        <v>4</v>
      </c>
      <c r="M15" s="2">
        <v>13</v>
      </c>
      <c r="N15" s="3">
        <v>4</v>
      </c>
      <c r="O15" s="56">
        <v>4</v>
      </c>
      <c r="P15" s="2">
        <v>4</v>
      </c>
    </row>
    <row r="16" spans="2:16" ht="19.5" thickBot="1" x14ac:dyDescent="0.45">
      <c r="B16" s="56">
        <v>23</v>
      </c>
      <c r="C16" s="59">
        <v>9997</v>
      </c>
      <c r="D16" s="58">
        <v>434</v>
      </c>
      <c r="E16" s="58">
        <v>433</v>
      </c>
      <c r="F16" s="58">
        <v>115</v>
      </c>
      <c r="G16" s="57">
        <v>110</v>
      </c>
      <c r="H16" s="56">
        <v>5</v>
      </c>
      <c r="J16" s="56">
        <v>115</v>
      </c>
      <c r="K16" s="57">
        <v>110</v>
      </c>
      <c r="L16" s="56">
        <v>5</v>
      </c>
      <c r="M16" s="2">
        <v>17</v>
      </c>
      <c r="N16" s="3">
        <v>8</v>
      </c>
      <c r="O16" s="56">
        <v>5</v>
      </c>
      <c r="P16" s="2">
        <v>5</v>
      </c>
    </row>
    <row r="17" spans="2:16" ht="19.5" thickBot="1" x14ac:dyDescent="0.45">
      <c r="B17" s="56">
        <v>29</v>
      </c>
      <c r="C17" s="59">
        <v>9997</v>
      </c>
      <c r="D17" s="58">
        <v>344</v>
      </c>
      <c r="E17" s="58">
        <v>343</v>
      </c>
      <c r="F17" s="58">
        <v>91</v>
      </c>
      <c r="G17" s="57">
        <v>85</v>
      </c>
      <c r="H17" s="56">
        <v>6</v>
      </c>
      <c r="J17" s="56">
        <v>91</v>
      </c>
      <c r="K17" s="57">
        <v>85</v>
      </c>
      <c r="L17" s="56">
        <v>6</v>
      </c>
      <c r="M17" s="2">
        <v>19</v>
      </c>
      <c r="N17" s="3">
        <v>1</v>
      </c>
      <c r="O17" s="56">
        <v>6</v>
      </c>
      <c r="P17" s="2">
        <v>6</v>
      </c>
    </row>
    <row r="18" spans="2:16" ht="19.5" thickBot="1" x14ac:dyDescent="0.45">
      <c r="B18" s="56">
        <f>B9+30</f>
        <v>31</v>
      </c>
      <c r="C18" s="59">
        <v>9997</v>
      </c>
      <c r="D18" s="58">
        <v>322</v>
      </c>
      <c r="E18" s="58">
        <v>319</v>
      </c>
      <c r="F18" s="58">
        <v>85</v>
      </c>
      <c r="G18" s="57">
        <v>78</v>
      </c>
      <c r="H18" s="56">
        <v>7</v>
      </c>
      <c r="J18" s="56">
        <v>85</v>
      </c>
      <c r="K18" s="57">
        <v>78</v>
      </c>
      <c r="L18" s="56">
        <v>7</v>
      </c>
      <c r="M18" s="2">
        <v>23</v>
      </c>
      <c r="N18" s="3">
        <v>5</v>
      </c>
      <c r="O18" s="56">
        <v>7</v>
      </c>
      <c r="P18" s="2">
        <v>7</v>
      </c>
    </row>
    <row r="19" spans="2:16" ht="19.5" thickBot="1" x14ac:dyDescent="0.45">
      <c r="B19" s="56">
        <f t="shared" ref="B19:B35" si="0">B11+30</f>
        <v>37</v>
      </c>
      <c r="C19" s="59">
        <v>9997</v>
      </c>
      <c r="D19" s="58">
        <v>270</v>
      </c>
      <c r="E19" s="58">
        <v>269</v>
      </c>
      <c r="F19" s="58">
        <v>71</v>
      </c>
      <c r="G19" s="57">
        <v>63</v>
      </c>
      <c r="H19" s="56">
        <v>8</v>
      </c>
      <c r="J19" s="56">
        <v>71</v>
      </c>
      <c r="K19" s="57">
        <v>63</v>
      </c>
      <c r="L19" s="56">
        <v>8</v>
      </c>
      <c r="M19" s="2">
        <v>29</v>
      </c>
      <c r="N19" s="3">
        <v>2</v>
      </c>
      <c r="O19" s="56">
        <v>8</v>
      </c>
      <c r="P19" s="2">
        <v>8</v>
      </c>
    </row>
    <row r="20" spans="2:16" ht="19.5" thickBot="1" x14ac:dyDescent="0.45">
      <c r="B20" s="56">
        <f t="shared" si="0"/>
        <v>41</v>
      </c>
      <c r="C20" s="59">
        <v>9997</v>
      </c>
      <c r="D20" s="58">
        <v>243</v>
      </c>
      <c r="E20" s="58">
        <v>241</v>
      </c>
      <c r="F20" s="58">
        <v>64</v>
      </c>
      <c r="G20" s="57">
        <v>55</v>
      </c>
      <c r="H20" s="56">
        <v>9</v>
      </c>
      <c r="J20" s="56">
        <v>64</v>
      </c>
      <c r="K20" s="57">
        <v>55</v>
      </c>
      <c r="L20" s="56">
        <v>9</v>
      </c>
      <c r="M20" s="2">
        <v>31</v>
      </c>
      <c r="N20" s="3">
        <v>4</v>
      </c>
      <c r="O20" s="56">
        <v>9</v>
      </c>
      <c r="P20" s="2">
        <v>9</v>
      </c>
    </row>
    <row r="21" spans="2:16" ht="19.5" thickBot="1" x14ac:dyDescent="0.45">
      <c r="B21" s="56">
        <f t="shared" si="0"/>
        <v>43</v>
      </c>
      <c r="C21" s="59">
        <v>9997</v>
      </c>
      <c r="D21" s="58">
        <v>232</v>
      </c>
      <c r="E21" s="58">
        <v>229</v>
      </c>
      <c r="F21" s="58">
        <v>61</v>
      </c>
      <c r="G21" s="57">
        <v>51</v>
      </c>
      <c r="H21" s="56">
        <v>10</v>
      </c>
      <c r="J21" s="56">
        <v>61</v>
      </c>
      <c r="K21" s="57">
        <v>51</v>
      </c>
      <c r="L21" s="56">
        <v>10</v>
      </c>
      <c r="M21" s="2">
        <v>37</v>
      </c>
      <c r="N21" s="3">
        <v>1</v>
      </c>
      <c r="O21" s="56">
        <v>10</v>
      </c>
      <c r="P21" s="2">
        <v>1</v>
      </c>
    </row>
    <row r="22" spans="2:16" ht="19.5" thickBot="1" x14ac:dyDescent="0.45">
      <c r="B22" s="56">
        <f t="shared" si="0"/>
        <v>47</v>
      </c>
      <c r="C22" s="59">
        <v>9997</v>
      </c>
      <c r="D22" s="58">
        <v>212</v>
      </c>
      <c r="E22" s="58">
        <v>211</v>
      </c>
      <c r="F22" s="58">
        <v>56</v>
      </c>
      <c r="G22" s="57">
        <v>45</v>
      </c>
      <c r="H22" s="56">
        <v>11</v>
      </c>
      <c r="J22" s="56">
        <v>56</v>
      </c>
      <c r="K22" s="57">
        <v>45</v>
      </c>
      <c r="L22" s="56">
        <v>11</v>
      </c>
      <c r="M22" s="2">
        <v>41</v>
      </c>
      <c r="N22" s="3">
        <v>5</v>
      </c>
      <c r="O22" s="56">
        <v>11</v>
      </c>
      <c r="P22" s="2">
        <v>2</v>
      </c>
    </row>
    <row r="23" spans="2:16" ht="19.5" thickBot="1" x14ac:dyDescent="0.45">
      <c r="B23" s="56">
        <f t="shared" si="0"/>
        <v>49</v>
      </c>
      <c r="C23" s="59">
        <v>9997</v>
      </c>
      <c r="D23" s="58">
        <v>204</v>
      </c>
      <c r="E23" s="58">
        <v>203</v>
      </c>
      <c r="F23" s="58">
        <v>54</v>
      </c>
      <c r="G23" s="57">
        <v>42</v>
      </c>
      <c r="H23" s="56">
        <v>12</v>
      </c>
      <c r="J23" s="56">
        <v>54</v>
      </c>
      <c r="K23" s="57">
        <v>42</v>
      </c>
      <c r="L23" s="56">
        <v>12</v>
      </c>
      <c r="M23" s="2">
        <v>43</v>
      </c>
      <c r="N23" s="3">
        <v>7</v>
      </c>
      <c r="O23" s="56">
        <v>12</v>
      </c>
      <c r="P23" s="2">
        <v>3</v>
      </c>
    </row>
    <row r="24" spans="2:16" ht="19.5" thickBot="1" x14ac:dyDescent="0.45">
      <c r="B24" s="56">
        <f t="shared" si="0"/>
        <v>53</v>
      </c>
      <c r="C24" s="59">
        <v>9997</v>
      </c>
      <c r="D24" s="58">
        <v>188</v>
      </c>
      <c r="E24" s="58">
        <v>187</v>
      </c>
      <c r="F24" s="58">
        <v>49</v>
      </c>
      <c r="G24" s="57">
        <v>36</v>
      </c>
      <c r="H24" s="56">
        <v>13</v>
      </c>
      <c r="J24" s="56">
        <v>49</v>
      </c>
      <c r="K24" s="57">
        <v>36</v>
      </c>
      <c r="L24" s="56">
        <v>13</v>
      </c>
      <c r="M24" s="2">
        <v>47</v>
      </c>
      <c r="N24" s="3">
        <v>2</v>
      </c>
      <c r="O24" s="56">
        <v>13</v>
      </c>
      <c r="P24" s="2">
        <v>4</v>
      </c>
    </row>
    <row r="25" spans="2:16" ht="19.5" thickBot="1" x14ac:dyDescent="0.45">
      <c r="B25" s="56">
        <f t="shared" si="0"/>
        <v>59</v>
      </c>
      <c r="C25" s="59">
        <v>9997</v>
      </c>
      <c r="D25" s="58">
        <v>169</v>
      </c>
      <c r="E25" s="58">
        <v>169</v>
      </c>
      <c r="F25" s="58">
        <v>45</v>
      </c>
      <c r="G25" s="57">
        <v>31</v>
      </c>
      <c r="H25" s="56">
        <v>14</v>
      </c>
      <c r="J25" s="56">
        <v>45</v>
      </c>
      <c r="K25" s="57">
        <v>31</v>
      </c>
      <c r="L25" s="56">
        <v>14</v>
      </c>
      <c r="M25" s="2">
        <v>49</v>
      </c>
      <c r="N25" s="3">
        <v>4</v>
      </c>
      <c r="O25" s="56">
        <v>14</v>
      </c>
      <c r="P25" s="2">
        <v>5</v>
      </c>
    </row>
    <row r="26" spans="2:16" ht="19.5" thickBot="1" x14ac:dyDescent="0.45">
      <c r="B26" s="56">
        <f t="shared" si="0"/>
        <v>61</v>
      </c>
      <c r="C26" s="59">
        <v>9997</v>
      </c>
      <c r="D26" s="58">
        <v>163</v>
      </c>
      <c r="E26" s="58">
        <v>163</v>
      </c>
      <c r="F26" s="58">
        <v>43</v>
      </c>
      <c r="G26" s="57">
        <v>28</v>
      </c>
      <c r="H26" s="56">
        <v>15</v>
      </c>
      <c r="J26" s="56">
        <v>43</v>
      </c>
      <c r="K26" s="57">
        <v>28</v>
      </c>
      <c r="L26" s="56">
        <v>15</v>
      </c>
      <c r="M26" s="2">
        <v>53</v>
      </c>
      <c r="N26" s="3">
        <v>8</v>
      </c>
      <c r="O26" s="56">
        <v>15</v>
      </c>
      <c r="P26" s="2">
        <v>6</v>
      </c>
    </row>
    <row r="27" spans="2:16" ht="19.5" thickBot="1" x14ac:dyDescent="0.45">
      <c r="B27" s="56">
        <f t="shared" si="0"/>
        <v>67</v>
      </c>
      <c r="C27" s="59">
        <v>9997</v>
      </c>
      <c r="D27" s="58">
        <v>149</v>
      </c>
      <c r="E27" s="58">
        <v>149</v>
      </c>
      <c r="F27" s="58">
        <v>39</v>
      </c>
      <c r="G27" s="57">
        <v>23</v>
      </c>
      <c r="H27" s="56">
        <v>16</v>
      </c>
      <c r="J27" s="56">
        <v>39</v>
      </c>
      <c r="K27" s="57">
        <v>23</v>
      </c>
      <c r="L27" s="56">
        <v>16</v>
      </c>
      <c r="M27" s="2">
        <v>59</v>
      </c>
      <c r="N27" s="3">
        <v>5</v>
      </c>
      <c r="O27" s="56">
        <v>16</v>
      </c>
      <c r="P27" s="2">
        <v>7</v>
      </c>
    </row>
    <row r="28" spans="2:16" ht="19.5" thickBot="1" x14ac:dyDescent="0.45">
      <c r="B28" s="56">
        <f t="shared" si="0"/>
        <v>71</v>
      </c>
      <c r="C28" s="59">
        <v>9997</v>
      </c>
      <c r="D28" s="58">
        <v>140</v>
      </c>
      <c r="E28" s="58">
        <v>139</v>
      </c>
      <c r="F28" s="58">
        <v>37</v>
      </c>
      <c r="G28" s="57">
        <v>20</v>
      </c>
      <c r="H28" s="56">
        <v>17</v>
      </c>
      <c r="J28" s="56">
        <v>37</v>
      </c>
      <c r="K28" s="57">
        <v>20</v>
      </c>
      <c r="L28" s="56">
        <v>17</v>
      </c>
      <c r="M28" s="2">
        <v>61</v>
      </c>
      <c r="N28" s="3">
        <v>7</v>
      </c>
      <c r="O28" s="56">
        <v>17</v>
      </c>
      <c r="P28" s="2">
        <v>8</v>
      </c>
    </row>
    <row r="29" spans="2:16" ht="19.5" thickBot="1" x14ac:dyDescent="0.45">
      <c r="B29" s="56">
        <f t="shared" si="0"/>
        <v>73</v>
      </c>
      <c r="C29" s="59">
        <v>9997</v>
      </c>
      <c r="D29" s="58">
        <v>136</v>
      </c>
      <c r="E29" s="58">
        <v>133</v>
      </c>
      <c r="F29" s="58">
        <v>35</v>
      </c>
      <c r="G29" s="57">
        <v>17</v>
      </c>
      <c r="H29" s="56">
        <v>18</v>
      </c>
      <c r="J29" s="56">
        <v>35</v>
      </c>
      <c r="K29" s="57">
        <v>17</v>
      </c>
      <c r="L29" s="56">
        <v>18</v>
      </c>
      <c r="M29" s="2">
        <v>67</v>
      </c>
      <c r="N29" s="3">
        <v>4</v>
      </c>
      <c r="O29" s="56">
        <v>18</v>
      </c>
      <c r="P29" s="2">
        <v>9</v>
      </c>
    </row>
    <row r="30" spans="2:16" ht="19.5" thickBot="1" x14ac:dyDescent="0.45">
      <c r="B30" s="56">
        <f t="shared" si="0"/>
        <v>77</v>
      </c>
      <c r="C30" s="59">
        <v>9997</v>
      </c>
      <c r="D30" s="58">
        <v>129</v>
      </c>
      <c r="E30" s="58">
        <v>127</v>
      </c>
      <c r="F30" s="58">
        <v>33</v>
      </c>
      <c r="G30" s="57">
        <v>14</v>
      </c>
      <c r="H30" s="56">
        <v>19</v>
      </c>
      <c r="J30" s="56">
        <v>33</v>
      </c>
      <c r="K30" s="57">
        <v>14</v>
      </c>
      <c r="L30" s="56">
        <v>19</v>
      </c>
      <c r="M30" s="2">
        <v>71</v>
      </c>
      <c r="N30" s="3">
        <v>8</v>
      </c>
      <c r="O30" s="56">
        <v>19</v>
      </c>
      <c r="P30" s="2">
        <v>1</v>
      </c>
    </row>
    <row r="31" spans="2:16" ht="19.5" thickBot="1" x14ac:dyDescent="0.45">
      <c r="B31" s="56">
        <f t="shared" si="0"/>
        <v>79</v>
      </c>
      <c r="C31" s="59">
        <v>9997</v>
      </c>
      <c r="D31" s="58">
        <v>126</v>
      </c>
      <c r="E31" s="58">
        <v>121</v>
      </c>
      <c r="F31" s="58">
        <v>32</v>
      </c>
      <c r="G31" s="57">
        <v>12</v>
      </c>
      <c r="H31" s="56">
        <v>20</v>
      </c>
      <c r="J31" s="56">
        <v>32</v>
      </c>
      <c r="K31" s="57">
        <v>12</v>
      </c>
      <c r="L31" s="56">
        <v>20</v>
      </c>
      <c r="M31" s="2">
        <v>73</v>
      </c>
      <c r="N31" s="3">
        <v>1</v>
      </c>
      <c r="O31" s="56">
        <v>20</v>
      </c>
      <c r="P31" s="2">
        <v>2</v>
      </c>
    </row>
    <row r="32" spans="2:16" ht="19.5" thickBot="1" x14ac:dyDescent="0.45">
      <c r="B32" s="56">
        <f t="shared" si="0"/>
        <v>83</v>
      </c>
      <c r="C32" s="59">
        <v>9997</v>
      </c>
      <c r="D32" s="58">
        <v>120</v>
      </c>
      <c r="E32" s="58">
        <v>119</v>
      </c>
      <c r="F32" s="58">
        <v>31</v>
      </c>
      <c r="G32" s="57">
        <v>10</v>
      </c>
      <c r="H32" s="56">
        <v>21</v>
      </c>
      <c r="J32" s="56">
        <v>31</v>
      </c>
      <c r="K32" s="57">
        <v>10</v>
      </c>
      <c r="L32" s="56">
        <v>21</v>
      </c>
      <c r="M32" s="2">
        <v>77</v>
      </c>
      <c r="N32" s="3">
        <v>5</v>
      </c>
      <c r="O32" s="56">
        <v>21</v>
      </c>
      <c r="P32" s="2">
        <v>3</v>
      </c>
    </row>
    <row r="33" spans="2:16" ht="19.5" thickBot="1" x14ac:dyDescent="0.45">
      <c r="B33" s="56">
        <f t="shared" si="0"/>
        <v>89</v>
      </c>
      <c r="C33" s="59">
        <v>9997</v>
      </c>
      <c r="D33" s="58">
        <v>112</v>
      </c>
      <c r="E33" s="58">
        <v>109</v>
      </c>
      <c r="F33" s="58">
        <v>29</v>
      </c>
      <c r="G33" s="57">
        <v>7</v>
      </c>
      <c r="H33" s="56">
        <v>22</v>
      </c>
      <c r="J33" s="56">
        <v>29</v>
      </c>
      <c r="K33" s="57">
        <v>7</v>
      </c>
      <c r="L33" s="56">
        <v>22</v>
      </c>
      <c r="M33" s="2">
        <v>79</v>
      </c>
      <c r="N33" s="3">
        <v>7</v>
      </c>
      <c r="O33" s="56">
        <v>22</v>
      </c>
      <c r="P33" s="2">
        <v>4</v>
      </c>
    </row>
    <row r="34" spans="2:16" ht="19.5" thickBot="1" x14ac:dyDescent="0.45">
      <c r="B34" s="56">
        <f t="shared" si="0"/>
        <v>91</v>
      </c>
      <c r="C34" s="59">
        <v>9997</v>
      </c>
      <c r="D34" s="58">
        <v>109</v>
      </c>
      <c r="E34" s="58">
        <v>109</v>
      </c>
      <c r="F34" s="58">
        <v>29</v>
      </c>
      <c r="G34" s="57">
        <v>6</v>
      </c>
      <c r="H34" s="56">
        <v>23</v>
      </c>
      <c r="J34" s="56">
        <v>29</v>
      </c>
      <c r="K34" s="57">
        <v>6</v>
      </c>
      <c r="L34" s="56">
        <v>23</v>
      </c>
      <c r="M34" s="2">
        <v>83</v>
      </c>
      <c r="N34" s="3">
        <v>2</v>
      </c>
      <c r="O34" s="56">
        <v>23</v>
      </c>
      <c r="P34" s="2">
        <v>5</v>
      </c>
    </row>
    <row r="35" spans="2:16" ht="19.5" thickBot="1" x14ac:dyDescent="0.45">
      <c r="B35" s="52">
        <f t="shared" si="0"/>
        <v>97</v>
      </c>
      <c r="C35" s="55">
        <v>9997</v>
      </c>
      <c r="D35" s="54">
        <v>103</v>
      </c>
      <c r="E35" s="54">
        <v>103</v>
      </c>
      <c r="F35" s="54">
        <v>27</v>
      </c>
      <c r="G35" s="53">
        <v>3</v>
      </c>
      <c r="H35" s="52">
        <v>24</v>
      </c>
      <c r="I35" s="210" t="s">
        <v>9400</v>
      </c>
      <c r="J35" s="52">
        <v>27</v>
      </c>
      <c r="K35" s="53">
        <v>3</v>
      </c>
      <c r="L35" s="52">
        <v>24</v>
      </c>
      <c r="M35" s="2">
        <v>89</v>
      </c>
      <c r="N35" s="3">
        <v>8</v>
      </c>
      <c r="O35" s="52">
        <v>24</v>
      </c>
      <c r="P35" s="2">
        <v>6</v>
      </c>
    </row>
    <row r="36" spans="2:16" ht="23.25" thickBot="1" x14ac:dyDescent="0.5">
      <c r="B36" s="51">
        <v>1268</v>
      </c>
      <c r="C36" s="50">
        <v>249925</v>
      </c>
      <c r="D36" s="50">
        <v>8124</v>
      </c>
      <c r="E36" s="49">
        <v>8089</v>
      </c>
      <c r="F36" s="48">
        <v>2147</v>
      </c>
      <c r="G36" s="48">
        <v>1847</v>
      </c>
      <c r="H36" s="47">
        <v>300</v>
      </c>
      <c r="I36" s="96" t="s">
        <v>9356</v>
      </c>
      <c r="J36" s="114">
        <f>SUM(J11:J35)</f>
        <v>2147</v>
      </c>
      <c r="K36" s="48">
        <v>1847</v>
      </c>
      <c r="L36" s="110">
        <v>300</v>
      </c>
      <c r="M36" s="2">
        <f>SUM(M12:M35)</f>
        <v>1080</v>
      </c>
      <c r="N36" s="3">
        <f>SUM(N11:N35)</f>
        <v>108</v>
      </c>
      <c r="O36" s="47">
        <v>300</v>
      </c>
      <c r="P36" s="2">
        <f>SUM(P11:P35)</f>
        <v>111</v>
      </c>
    </row>
    <row r="37" spans="2:16" ht="19.5" thickBot="1" x14ac:dyDescent="0.45">
      <c r="F37" s="46" t="s">
        <v>49</v>
      </c>
      <c r="G37" s="45"/>
      <c r="H37" s="44"/>
      <c r="K37" s="113" t="s">
        <v>9364</v>
      </c>
    </row>
    <row r="38" spans="2:16" ht="15" x14ac:dyDescent="0.25">
      <c r="K38" s="113" t="s">
        <v>9362</v>
      </c>
    </row>
    <row r="39" spans="2:16" ht="15" x14ac:dyDescent="0.25">
      <c r="K39" s="113" t="s">
        <v>9363</v>
      </c>
    </row>
    <row r="40" spans="2:16" ht="15" x14ac:dyDescent="0.25">
      <c r="K40" s="113" t="s">
        <v>9359</v>
      </c>
    </row>
    <row r="41" spans="2:16" ht="15.75" thickBot="1" x14ac:dyDescent="0.3">
      <c r="K41" s="113" t="s">
        <v>9360</v>
      </c>
    </row>
    <row r="42" spans="2:16" ht="15" x14ac:dyDescent="0.25">
      <c r="B42" s="618" t="s">
        <v>0</v>
      </c>
      <c r="C42" s="30" t="s">
        <v>48</v>
      </c>
      <c r="D42" s="28"/>
      <c r="E42" s="29"/>
      <c r="F42" s="28"/>
      <c r="G42" s="28"/>
      <c r="H42" s="43"/>
      <c r="I42" s="27"/>
    </row>
    <row r="43" spans="2:16" ht="15" x14ac:dyDescent="0.25">
      <c r="B43" s="619"/>
      <c r="C43" s="42" t="s">
        <v>47</v>
      </c>
      <c r="D43" s="40"/>
      <c r="E43" s="41"/>
      <c r="F43" s="40"/>
      <c r="G43" s="40"/>
      <c r="H43" s="39"/>
      <c r="I43" s="38"/>
    </row>
    <row r="44" spans="2:16" ht="15.75" thickBot="1" x14ac:dyDescent="0.3">
      <c r="B44" s="620"/>
      <c r="C44" s="37" t="s">
        <v>46</v>
      </c>
      <c r="D44" s="36"/>
      <c r="E44" s="36"/>
      <c r="F44" s="36"/>
      <c r="G44" s="36"/>
      <c r="H44" s="35"/>
      <c r="I44" s="34"/>
    </row>
    <row r="45" spans="2:16" ht="18.75" thickBot="1" x14ac:dyDescent="0.3">
      <c r="B45" s="32" t="s">
        <v>45</v>
      </c>
      <c r="C45" s="25" t="s">
        <v>44</v>
      </c>
      <c r="D45" s="24"/>
      <c r="E45" s="24"/>
      <c r="F45" s="24"/>
      <c r="G45" s="24"/>
      <c r="H45" s="24"/>
      <c r="I45" s="22"/>
    </row>
    <row r="46" spans="2:16" ht="18.75" thickBot="1" x14ac:dyDescent="0.3">
      <c r="B46" s="32" t="s">
        <v>43</v>
      </c>
      <c r="C46" s="25" t="s">
        <v>42</v>
      </c>
      <c r="D46" s="23"/>
      <c r="E46" s="24"/>
      <c r="F46" s="23"/>
      <c r="G46" s="23"/>
      <c r="H46" s="23"/>
      <c r="I46" s="22"/>
    </row>
    <row r="47" spans="2:16" ht="18.75" thickBot="1" x14ac:dyDescent="0.3">
      <c r="B47" s="33" t="s">
        <v>41</v>
      </c>
      <c r="C47" s="25" t="s">
        <v>40</v>
      </c>
      <c r="D47" s="23"/>
      <c r="E47" s="24"/>
      <c r="F47" s="23"/>
      <c r="G47" s="23"/>
      <c r="H47" s="23"/>
      <c r="I47" s="22"/>
    </row>
    <row r="48" spans="2:16" ht="18.75" thickBot="1" x14ac:dyDescent="0.3">
      <c r="B48" s="32" t="s">
        <v>39</v>
      </c>
      <c r="C48" s="25" t="s">
        <v>38</v>
      </c>
      <c r="D48" s="23"/>
      <c r="E48" s="24"/>
      <c r="F48" s="23"/>
      <c r="G48" s="23"/>
      <c r="H48" s="23"/>
      <c r="I48" s="22"/>
    </row>
    <row r="49" spans="2:9" ht="15" customHeight="1" thickBot="1" x14ac:dyDescent="0.3">
      <c r="B49" s="31" t="s">
        <v>37</v>
      </c>
      <c r="C49" s="30" t="s">
        <v>36</v>
      </c>
      <c r="D49" s="28"/>
      <c r="E49" s="29"/>
      <c r="F49" s="28"/>
      <c r="G49" s="28"/>
      <c r="H49" s="28"/>
      <c r="I49" s="27"/>
    </row>
    <row r="50" spans="2:9" ht="18.75" thickBot="1" x14ac:dyDescent="0.3">
      <c r="B50" s="26" t="s">
        <v>35</v>
      </c>
      <c r="C50" s="25" t="s">
        <v>34</v>
      </c>
      <c r="D50" s="23"/>
      <c r="E50" s="24"/>
      <c r="F50" s="23"/>
      <c r="G50" s="23"/>
      <c r="H50" s="23"/>
      <c r="I50" s="22"/>
    </row>
    <row r="51" spans="2:9" ht="15.75" thickBot="1" x14ac:dyDescent="0.3">
      <c r="C51" s="621" t="s">
        <v>33</v>
      </c>
      <c r="D51" s="622"/>
      <c r="E51" s="622"/>
      <c r="F51" s="622"/>
      <c r="G51" s="623"/>
    </row>
    <row r="52" spans="2:9" x14ac:dyDescent="0.2">
      <c r="C52" s="21" t="s">
        <v>32</v>
      </c>
      <c r="D52" s="20"/>
      <c r="E52" s="20"/>
      <c r="F52" s="20"/>
      <c r="G52" s="19"/>
    </row>
    <row r="53" spans="2:9" ht="15" thickBot="1" x14ac:dyDescent="0.25">
      <c r="C53" s="18" t="s">
        <v>31</v>
      </c>
      <c r="D53" s="17"/>
      <c r="E53" s="17"/>
      <c r="F53" s="17"/>
      <c r="G53" s="16"/>
    </row>
    <row r="54" spans="2:9" ht="15.75" thickBot="1" x14ac:dyDescent="0.3">
      <c r="C54" s="15" t="s">
        <v>30</v>
      </c>
      <c r="D54" s="14"/>
      <c r="E54" s="14"/>
      <c r="F54" s="14"/>
      <c r="G54" s="13"/>
    </row>
    <row r="55" spans="2:9" x14ac:dyDescent="0.2">
      <c r="C55" s="12" t="s">
        <v>29</v>
      </c>
      <c r="D55" s="11"/>
      <c r="E55" s="11"/>
      <c r="F55" s="11"/>
      <c r="G55" s="10"/>
    </row>
    <row r="56" spans="2:9" ht="15" x14ac:dyDescent="0.25">
      <c r="C56" s="9" t="s">
        <v>28</v>
      </c>
      <c r="D56" s="8"/>
      <c r="E56" s="8"/>
      <c r="F56" s="8"/>
      <c r="G56" s="7"/>
    </row>
    <row r="57" spans="2:9" ht="15" x14ac:dyDescent="0.25">
      <c r="C57" s="9" t="s">
        <v>27</v>
      </c>
      <c r="D57" s="8"/>
      <c r="E57" s="8"/>
      <c r="F57" s="8"/>
      <c r="G57" s="7"/>
    </row>
    <row r="58" spans="2:9" ht="15.75" thickBot="1" x14ac:dyDescent="0.3">
      <c r="C58" s="6" t="s">
        <v>26</v>
      </c>
      <c r="D58" s="5"/>
      <c r="E58" s="5"/>
      <c r="F58" s="5"/>
      <c r="G58" s="4"/>
    </row>
  </sheetData>
  <mergeCells count="2">
    <mergeCell ref="B42:B44"/>
    <mergeCell ref="C51:G5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53"/>
  <sheetViews>
    <sheetView topLeftCell="A4" workbookViewId="0">
      <selection activeCell="H245" sqref="H245"/>
    </sheetView>
  </sheetViews>
  <sheetFormatPr defaultRowHeight="15" x14ac:dyDescent="0.25"/>
  <cols>
    <col min="1" max="1" width="9.140625" style="164"/>
    <col min="2" max="2" width="11.28515625" style="93" customWidth="1"/>
    <col min="3" max="4" width="9.140625" style="91"/>
    <col min="5" max="5" width="7.28515625" style="120" customWidth="1"/>
    <col min="6" max="7" width="5.42578125" style="166" customWidth="1"/>
    <col min="9" max="9" width="9.140625" style="164"/>
  </cols>
  <sheetData>
    <row r="2" spans="1:12" ht="12" customHeight="1" x14ac:dyDescent="0.25">
      <c r="A2" s="164">
        <v>1</v>
      </c>
      <c r="B2" s="107">
        <v>539</v>
      </c>
      <c r="C2" s="105" t="s">
        <v>367</v>
      </c>
      <c r="D2" s="105"/>
      <c r="E2" s="115">
        <v>539</v>
      </c>
      <c r="F2" s="120"/>
      <c r="G2" s="120"/>
      <c r="J2" s="91" t="s">
        <v>223</v>
      </c>
      <c r="K2" s="91"/>
      <c r="L2" s="91"/>
    </row>
    <row r="3" spans="1:12" ht="12" customHeight="1" x14ac:dyDescent="0.25">
      <c r="A3" s="164">
        <f xml:space="preserve"> A2+1</f>
        <v>2</v>
      </c>
      <c r="B3" s="108">
        <v>637</v>
      </c>
      <c r="C3" s="105" t="s">
        <v>393</v>
      </c>
      <c r="D3" s="105"/>
      <c r="E3" s="115">
        <v>637</v>
      </c>
      <c r="F3" s="120"/>
      <c r="G3" s="120"/>
      <c r="J3" s="91" t="s">
        <v>222</v>
      </c>
      <c r="K3" s="91"/>
      <c r="L3" s="91"/>
    </row>
    <row r="4" spans="1:12" ht="12" customHeight="1" x14ac:dyDescent="0.25">
      <c r="A4" s="164">
        <f t="shared" ref="A4:A67" si="0" xml:space="preserve"> A3+1</f>
        <v>3</v>
      </c>
      <c r="B4" s="108">
        <v>833</v>
      </c>
      <c r="C4" s="105" t="s">
        <v>446</v>
      </c>
      <c r="D4" s="105"/>
      <c r="E4" s="115">
        <v>833</v>
      </c>
      <c r="F4" s="120"/>
      <c r="G4" s="120"/>
      <c r="J4" s="91" t="s">
        <v>224</v>
      </c>
      <c r="K4" s="91"/>
      <c r="L4" s="91"/>
    </row>
    <row r="5" spans="1:12" ht="12" customHeight="1" x14ac:dyDescent="0.25">
      <c r="A5" s="164">
        <f t="shared" si="0"/>
        <v>4</v>
      </c>
      <c r="B5" s="108">
        <v>847</v>
      </c>
      <c r="C5" s="105" t="s">
        <v>449</v>
      </c>
      <c r="D5" s="105"/>
      <c r="E5" s="115">
        <v>847</v>
      </c>
      <c r="F5" s="120"/>
      <c r="G5" s="120"/>
      <c r="J5" s="91" t="s">
        <v>225</v>
      </c>
      <c r="K5" s="91"/>
      <c r="L5" s="91"/>
    </row>
    <row r="6" spans="1:12" ht="12" customHeight="1" x14ac:dyDescent="0.25">
      <c r="A6" s="164">
        <f t="shared" si="0"/>
        <v>5</v>
      </c>
      <c r="B6" s="108">
        <v>931</v>
      </c>
      <c r="C6" s="124" t="s">
        <v>472</v>
      </c>
      <c r="D6" s="124"/>
      <c r="E6" s="122">
        <v>931</v>
      </c>
      <c r="F6" s="167">
        <v>5</v>
      </c>
      <c r="G6" s="167">
        <v>5</v>
      </c>
      <c r="H6" s="123">
        <v>997</v>
      </c>
    </row>
    <row r="7" spans="1:12" ht="12" customHeight="1" x14ac:dyDescent="0.25">
      <c r="A7" s="164">
        <f t="shared" si="0"/>
        <v>6</v>
      </c>
      <c r="B7" s="107">
        <v>1001</v>
      </c>
      <c r="C7" s="105" t="s">
        <v>490</v>
      </c>
      <c r="D7" s="105"/>
      <c r="E7" s="116">
        <v>1001</v>
      </c>
      <c r="F7" s="120"/>
      <c r="G7" s="120"/>
    </row>
    <row r="8" spans="1:12" ht="12" customHeight="1" x14ac:dyDescent="0.25">
      <c r="A8" s="164">
        <f t="shared" si="0"/>
        <v>7</v>
      </c>
      <c r="B8" s="108">
        <v>1001</v>
      </c>
      <c r="C8" s="105" t="s">
        <v>490</v>
      </c>
      <c r="D8" s="105"/>
      <c r="E8" s="116">
        <v>1001</v>
      </c>
      <c r="F8" s="120"/>
      <c r="G8" s="120"/>
    </row>
    <row r="9" spans="1:12" ht="12" customHeight="1" x14ac:dyDescent="0.25">
      <c r="A9" s="164">
        <f t="shared" si="0"/>
        <v>8</v>
      </c>
      <c r="B9" s="108">
        <v>1127</v>
      </c>
      <c r="C9" s="105" t="s">
        <v>524</v>
      </c>
      <c r="D9" s="105"/>
      <c r="E9" s="116">
        <v>1127</v>
      </c>
      <c r="F9" s="120"/>
      <c r="G9" s="120"/>
    </row>
    <row r="10" spans="1:12" ht="12" customHeight="1" x14ac:dyDescent="0.25">
      <c r="A10" s="164">
        <f t="shared" si="0"/>
        <v>9</v>
      </c>
      <c r="B10" s="108">
        <v>1183</v>
      </c>
      <c r="C10" s="105" t="s">
        <v>549</v>
      </c>
      <c r="D10" s="105"/>
      <c r="E10" s="116">
        <v>1183</v>
      </c>
      <c r="F10" s="120"/>
      <c r="G10" s="120"/>
    </row>
    <row r="11" spans="1:12" ht="12" customHeight="1" x14ac:dyDescent="0.25">
      <c r="A11" s="164">
        <f t="shared" si="0"/>
        <v>10</v>
      </c>
      <c r="B11" s="108">
        <v>1309</v>
      </c>
      <c r="C11" s="105" t="s">
        <v>675</v>
      </c>
      <c r="D11" s="105"/>
      <c r="E11" s="116">
        <v>1309</v>
      </c>
      <c r="F11" s="120"/>
      <c r="G11" s="120"/>
    </row>
    <row r="12" spans="1:12" ht="12" customHeight="1" x14ac:dyDescent="0.25">
      <c r="A12" s="164">
        <f t="shared" si="0"/>
        <v>11</v>
      </c>
      <c r="B12" s="108">
        <v>1309</v>
      </c>
      <c r="C12" s="105" t="s">
        <v>675</v>
      </c>
      <c r="D12" s="105"/>
      <c r="E12" s="116">
        <v>1309</v>
      </c>
      <c r="F12" s="120"/>
      <c r="G12" s="120"/>
    </row>
    <row r="13" spans="1:12" ht="12" customHeight="1" x14ac:dyDescent="0.25">
      <c r="A13" s="164">
        <f t="shared" si="0"/>
        <v>12</v>
      </c>
      <c r="B13" s="108">
        <v>1421</v>
      </c>
      <c r="C13" s="105" t="s">
        <v>787</v>
      </c>
      <c r="D13" s="105"/>
      <c r="E13" s="116">
        <v>1421</v>
      </c>
      <c r="F13" s="120"/>
      <c r="G13" s="120"/>
    </row>
    <row r="14" spans="1:12" ht="12" customHeight="1" x14ac:dyDescent="0.25">
      <c r="A14" s="164">
        <f t="shared" si="0"/>
        <v>13</v>
      </c>
      <c r="B14" s="108">
        <v>1463</v>
      </c>
      <c r="C14" s="105" t="s">
        <v>829</v>
      </c>
      <c r="D14" s="105"/>
      <c r="E14" s="116">
        <v>1463</v>
      </c>
      <c r="F14" s="120"/>
      <c r="G14" s="120"/>
    </row>
    <row r="15" spans="1:12" ht="12" customHeight="1" x14ac:dyDescent="0.25">
      <c r="A15" s="164">
        <f t="shared" si="0"/>
        <v>14</v>
      </c>
      <c r="B15" s="108">
        <v>1463</v>
      </c>
      <c r="C15" s="105" t="s">
        <v>829</v>
      </c>
      <c r="D15" s="105"/>
      <c r="E15" s="116">
        <v>1463</v>
      </c>
      <c r="F15" s="120"/>
      <c r="G15" s="120"/>
    </row>
    <row r="16" spans="1:12" ht="12" customHeight="1" x14ac:dyDescent="0.25">
      <c r="A16" s="164">
        <f t="shared" si="0"/>
        <v>15</v>
      </c>
      <c r="B16" s="108">
        <v>1519</v>
      </c>
      <c r="C16" s="105" t="s">
        <v>885</v>
      </c>
      <c r="D16" s="105"/>
      <c r="E16" s="116">
        <v>1519</v>
      </c>
      <c r="F16" s="120"/>
      <c r="G16" s="120"/>
    </row>
    <row r="17" spans="1:8" ht="12" customHeight="1" x14ac:dyDescent="0.25">
      <c r="A17" s="164">
        <f t="shared" si="0"/>
        <v>16</v>
      </c>
      <c r="B17" s="108">
        <v>1547</v>
      </c>
      <c r="C17" s="105" t="s">
        <v>913</v>
      </c>
      <c r="D17" s="105"/>
      <c r="E17" s="116">
        <v>1547</v>
      </c>
      <c r="F17" s="120"/>
      <c r="G17" s="120"/>
    </row>
    <row r="18" spans="1:8" ht="12" customHeight="1" x14ac:dyDescent="0.25">
      <c r="A18" s="164">
        <f t="shared" si="0"/>
        <v>17</v>
      </c>
      <c r="B18" s="108">
        <v>1547</v>
      </c>
      <c r="C18" s="105" t="s">
        <v>913</v>
      </c>
      <c r="D18" s="105"/>
      <c r="E18" s="116">
        <v>1547</v>
      </c>
      <c r="F18" s="120"/>
      <c r="G18" s="120"/>
    </row>
    <row r="19" spans="1:8" ht="12" customHeight="1" x14ac:dyDescent="0.25">
      <c r="A19" s="164">
        <f t="shared" si="0"/>
        <v>18</v>
      </c>
      <c r="B19" s="108">
        <v>1573</v>
      </c>
      <c r="C19" s="105" t="s">
        <v>939</v>
      </c>
      <c r="D19" s="105"/>
      <c r="E19" s="116">
        <v>1573</v>
      </c>
      <c r="F19" s="120"/>
      <c r="G19" s="120"/>
    </row>
    <row r="20" spans="1:8" ht="12" customHeight="1" x14ac:dyDescent="0.25">
      <c r="A20" s="164">
        <f t="shared" si="0"/>
        <v>19</v>
      </c>
      <c r="B20" s="108">
        <v>1729</v>
      </c>
      <c r="C20" s="105" t="s">
        <v>9355</v>
      </c>
      <c r="D20" s="105"/>
      <c r="E20" s="116">
        <v>1729</v>
      </c>
      <c r="F20" s="120"/>
      <c r="G20" s="120"/>
    </row>
    <row r="21" spans="1:8" ht="12" customHeight="1" x14ac:dyDescent="0.25">
      <c r="A21" s="164">
        <f t="shared" si="0"/>
        <v>20</v>
      </c>
      <c r="B21" s="108">
        <v>1729</v>
      </c>
      <c r="C21" s="105" t="s">
        <v>9355</v>
      </c>
      <c r="D21" s="105"/>
      <c r="E21" s="116">
        <v>1729</v>
      </c>
      <c r="F21" s="120"/>
      <c r="G21" s="120"/>
    </row>
    <row r="22" spans="1:8" ht="12" customHeight="1" x14ac:dyDescent="0.25">
      <c r="A22" s="164">
        <f t="shared" si="0"/>
        <v>21</v>
      </c>
      <c r="B22" s="108">
        <v>1771</v>
      </c>
      <c r="C22" s="105" t="s">
        <v>1136</v>
      </c>
      <c r="D22" s="105"/>
      <c r="E22" s="116">
        <v>1771</v>
      </c>
      <c r="F22" s="120"/>
      <c r="G22" s="120"/>
    </row>
    <row r="23" spans="1:8" ht="12" customHeight="1" x14ac:dyDescent="0.25">
      <c r="A23" s="164">
        <f t="shared" si="0"/>
        <v>22</v>
      </c>
      <c r="B23" s="108">
        <v>1771</v>
      </c>
      <c r="C23" s="105" t="s">
        <v>1136</v>
      </c>
      <c r="D23" s="105"/>
      <c r="E23" s="116">
        <v>1771</v>
      </c>
      <c r="F23" s="120"/>
      <c r="G23" s="120"/>
    </row>
    <row r="24" spans="1:8" ht="12" customHeight="1" x14ac:dyDescent="0.25">
      <c r="A24" s="164">
        <f t="shared" si="0"/>
        <v>23</v>
      </c>
      <c r="B24" s="108">
        <v>1813</v>
      </c>
      <c r="C24" s="105" t="s">
        <v>1178</v>
      </c>
      <c r="D24" s="105"/>
      <c r="E24" s="116">
        <v>1813</v>
      </c>
      <c r="F24" s="120"/>
      <c r="G24" s="120"/>
    </row>
    <row r="25" spans="1:8" ht="12" customHeight="1" x14ac:dyDescent="0.25">
      <c r="A25" s="164">
        <f t="shared" si="0"/>
        <v>24</v>
      </c>
      <c r="B25" s="108">
        <v>1859</v>
      </c>
      <c r="C25" s="124" t="s">
        <v>1224</v>
      </c>
      <c r="D25" s="124"/>
      <c r="E25" s="125">
        <v>1859</v>
      </c>
      <c r="F25" s="167">
        <v>19</v>
      </c>
      <c r="G25" s="167">
        <v>24</v>
      </c>
    </row>
    <row r="26" spans="1:8" ht="12" customHeight="1" x14ac:dyDescent="0.25">
      <c r="A26" s="164">
        <f t="shared" si="0"/>
        <v>25</v>
      </c>
      <c r="B26" s="107">
        <v>2009</v>
      </c>
      <c r="C26" s="105" t="s">
        <v>1374</v>
      </c>
      <c r="D26" s="105"/>
      <c r="E26" s="115">
        <v>2009</v>
      </c>
      <c r="F26" s="120"/>
      <c r="G26" s="120"/>
    </row>
    <row r="27" spans="1:8" ht="12" customHeight="1" x14ac:dyDescent="0.25">
      <c r="A27" s="164">
        <f t="shared" si="0"/>
        <v>26</v>
      </c>
      <c r="B27" s="108">
        <v>2023</v>
      </c>
      <c r="C27" s="105" t="s">
        <v>1388</v>
      </c>
      <c r="D27" s="105"/>
      <c r="E27" s="115">
        <v>2023</v>
      </c>
      <c r="F27" s="120"/>
      <c r="G27" s="120"/>
    </row>
    <row r="28" spans="1:8" ht="12" customHeight="1" x14ac:dyDescent="0.25">
      <c r="A28" s="164">
        <f t="shared" si="0"/>
        <v>27</v>
      </c>
      <c r="B28" s="108">
        <v>2057</v>
      </c>
      <c r="C28" s="105" t="s">
        <v>1422</v>
      </c>
      <c r="D28" s="105"/>
      <c r="E28" s="115">
        <v>2057</v>
      </c>
      <c r="F28" s="120"/>
      <c r="G28" s="120"/>
    </row>
    <row r="29" spans="1:8" ht="12" customHeight="1" x14ac:dyDescent="0.25">
      <c r="A29" s="164">
        <f t="shared" si="0"/>
        <v>28</v>
      </c>
      <c r="B29" s="108">
        <v>2093</v>
      </c>
      <c r="C29" s="105" t="s">
        <v>1458</v>
      </c>
      <c r="D29" s="105"/>
      <c r="E29" s="115">
        <v>2093</v>
      </c>
      <c r="F29" s="120"/>
      <c r="G29" s="120"/>
    </row>
    <row r="30" spans="1:8" ht="12" customHeight="1" x14ac:dyDescent="0.25">
      <c r="A30" s="164">
        <f t="shared" si="0"/>
        <v>29</v>
      </c>
      <c r="B30" s="108">
        <v>2093</v>
      </c>
      <c r="C30" s="105" t="s">
        <v>1458</v>
      </c>
      <c r="D30" s="105"/>
      <c r="E30" s="115">
        <v>2093</v>
      </c>
      <c r="F30" s="120"/>
      <c r="G30" s="120">
        <v>29</v>
      </c>
      <c r="H30">
        <v>2099</v>
      </c>
    </row>
    <row r="31" spans="1:8" ht="12" customHeight="1" x14ac:dyDescent="0.25">
      <c r="A31" s="164">
        <f t="shared" si="0"/>
        <v>30</v>
      </c>
      <c r="B31" s="108">
        <v>2107</v>
      </c>
      <c r="C31" s="105" t="s">
        <v>1472</v>
      </c>
      <c r="D31" s="105"/>
      <c r="E31" s="115">
        <v>2107</v>
      </c>
      <c r="F31" s="120"/>
      <c r="G31" s="120"/>
    </row>
    <row r="32" spans="1:8" ht="12" customHeight="1" x14ac:dyDescent="0.25">
      <c r="A32" s="164">
        <f t="shared" si="0"/>
        <v>31</v>
      </c>
      <c r="B32" s="108">
        <v>2233</v>
      </c>
      <c r="C32" s="105" t="s">
        <v>1598</v>
      </c>
      <c r="D32" s="105"/>
      <c r="E32" s="115">
        <v>2233</v>
      </c>
      <c r="F32" s="120"/>
      <c r="G32" s="120"/>
    </row>
    <row r="33" spans="1:7" ht="12" customHeight="1" x14ac:dyDescent="0.25">
      <c r="A33" s="164">
        <f t="shared" si="0"/>
        <v>32</v>
      </c>
      <c r="B33" s="108">
        <v>2233</v>
      </c>
      <c r="C33" s="105" t="s">
        <v>1598</v>
      </c>
      <c r="D33" s="105"/>
      <c r="E33" s="115">
        <v>2233</v>
      </c>
      <c r="F33" s="120"/>
      <c r="G33" s="120"/>
    </row>
    <row r="34" spans="1:7" ht="12" customHeight="1" x14ac:dyDescent="0.25">
      <c r="A34" s="164">
        <f t="shared" si="0"/>
        <v>33</v>
      </c>
      <c r="B34" s="108">
        <v>2261</v>
      </c>
      <c r="C34" s="105" t="s">
        <v>1626</v>
      </c>
      <c r="D34" s="105"/>
      <c r="E34" s="115">
        <v>2261</v>
      </c>
      <c r="F34" s="120"/>
      <c r="G34" s="120"/>
    </row>
    <row r="35" spans="1:7" ht="12" customHeight="1" x14ac:dyDescent="0.25">
      <c r="A35" s="164">
        <f t="shared" si="0"/>
        <v>34</v>
      </c>
      <c r="B35" s="108">
        <v>2261</v>
      </c>
      <c r="C35" s="105" t="s">
        <v>1626</v>
      </c>
      <c r="D35" s="105"/>
      <c r="E35" s="115">
        <v>2261</v>
      </c>
      <c r="F35" s="120"/>
      <c r="G35" s="120"/>
    </row>
    <row r="36" spans="1:7" ht="12" customHeight="1" x14ac:dyDescent="0.25">
      <c r="A36" s="164">
        <f t="shared" si="0"/>
        <v>35</v>
      </c>
      <c r="B36" s="108">
        <v>2299</v>
      </c>
      <c r="C36" s="105" t="s">
        <v>1664</v>
      </c>
      <c r="D36" s="105"/>
      <c r="E36" s="115">
        <v>2299</v>
      </c>
      <c r="F36" s="120"/>
      <c r="G36" s="120"/>
    </row>
    <row r="37" spans="1:7" ht="12" customHeight="1" x14ac:dyDescent="0.25">
      <c r="A37" s="164">
        <f t="shared" si="0"/>
        <v>36</v>
      </c>
      <c r="B37" s="108">
        <v>2303</v>
      </c>
      <c r="C37" s="105" t="s">
        <v>1668</v>
      </c>
      <c r="D37" s="105"/>
      <c r="E37" s="115">
        <v>2303</v>
      </c>
      <c r="F37" s="120"/>
      <c r="G37" s="120"/>
    </row>
    <row r="38" spans="1:7" ht="12" customHeight="1" x14ac:dyDescent="0.25">
      <c r="A38" s="164">
        <f t="shared" si="0"/>
        <v>37</v>
      </c>
      <c r="B38" s="108">
        <v>2387</v>
      </c>
      <c r="C38" s="105" t="s">
        <v>1752</v>
      </c>
      <c r="D38" s="105"/>
      <c r="E38" s="115">
        <v>2387</v>
      </c>
      <c r="F38" s="120"/>
      <c r="G38" s="120"/>
    </row>
    <row r="39" spans="1:7" ht="12" customHeight="1" x14ac:dyDescent="0.25">
      <c r="A39" s="164">
        <f t="shared" si="0"/>
        <v>38</v>
      </c>
      <c r="B39" s="108">
        <v>2387</v>
      </c>
      <c r="C39" s="105" t="s">
        <v>1752</v>
      </c>
      <c r="D39" s="105"/>
      <c r="E39" s="115">
        <v>2387</v>
      </c>
      <c r="F39" s="120"/>
      <c r="G39" s="120"/>
    </row>
    <row r="40" spans="1:7" ht="12" customHeight="1" x14ac:dyDescent="0.25">
      <c r="A40" s="164">
        <f t="shared" si="0"/>
        <v>39</v>
      </c>
      <c r="B40" s="108">
        <v>2401</v>
      </c>
      <c r="C40" s="106" t="s">
        <v>1766</v>
      </c>
      <c r="D40" s="106"/>
      <c r="E40" s="115">
        <v>2401</v>
      </c>
      <c r="F40" s="120"/>
      <c r="G40" s="120"/>
    </row>
    <row r="41" spans="1:7" ht="12" customHeight="1" x14ac:dyDescent="0.25">
      <c r="A41" s="164">
        <f t="shared" si="0"/>
        <v>40</v>
      </c>
      <c r="B41" s="108">
        <v>2431</v>
      </c>
      <c r="C41" s="106" t="s">
        <v>1796</v>
      </c>
      <c r="D41" s="106"/>
      <c r="E41" s="115">
        <v>2431</v>
      </c>
      <c r="F41" s="120"/>
      <c r="G41" s="120"/>
    </row>
    <row r="42" spans="1:7" ht="12" customHeight="1" x14ac:dyDescent="0.25">
      <c r="A42" s="164">
        <f t="shared" si="0"/>
        <v>41</v>
      </c>
      <c r="B42" s="108">
        <v>2431</v>
      </c>
      <c r="C42" s="106" t="s">
        <v>1796</v>
      </c>
      <c r="D42" s="106"/>
      <c r="E42" s="115">
        <v>2431</v>
      </c>
      <c r="F42" s="120"/>
      <c r="G42" s="120"/>
    </row>
    <row r="43" spans="1:7" ht="12" customHeight="1" x14ac:dyDescent="0.25">
      <c r="A43" s="164">
        <f t="shared" si="0"/>
        <v>42</v>
      </c>
      <c r="B43" s="108">
        <v>2527</v>
      </c>
      <c r="C43" s="106" t="s">
        <v>1892</v>
      </c>
      <c r="D43" s="106"/>
      <c r="E43" s="115">
        <v>2527</v>
      </c>
      <c r="F43" s="120"/>
      <c r="G43" s="120"/>
    </row>
    <row r="44" spans="1:7" ht="12" customHeight="1" x14ac:dyDescent="0.25">
      <c r="A44" s="164">
        <f t="shared" si="0"/>
        <v>43</v>
      </c>
      <c r="B44" s="108">
        <v>2597</v>
      </c>
      <c r="C44" s="106" t="s">
        <v>1962</v>
      </c>
      <c r="D44" s="106"/>
      <c r="E44" s="115">
        <v>2597</v>
      </c>
      <c r="F44" s="120"/>
      <c r="G44" s="120"/>
    </row>
    <row r="45" spans="1:7" ht="12" customHeight="1" x14ac:dyDescent="0.25">
      <c r="A45" s="164">
        <f t="shared" si="0"/>
        <v>44</v>
      </c>
      <c r="B45" s="108">
        <v>2639</v>
      </c>
      <c r="C45" s="106" t="s">
        <v>2004</v>
      </c>
      <c r="D45" s="106"/>
      <c r="E45" s="115">
        <v>2639</v>
      </c>
      <c r="F45" s="120"/>
      <c r="G45" s="120"/>
    </row>
    <row r="46" spans="1:7" ht="12" customHeight="1" x14ac:dyDescent="0.25">
      <c r="A46" s="164">
        <f t="shared" si="0"/>
        <v>45</v>
      </c>
      <c r="B46" s="108">
        <v>2639</v>
      </c>
      <c r="C46" s="106" t="s">
        <v>2004</v>
      </c>
      <c r="D46" s="106"/>
      <c r="E46" s="115">
        <v>2639</v>
      </c>
      <c r="F46" s="120"/>
      <c r="G46" s="120"/>
    </row>
    <row r="47" spans="1:7" ht="12" customHeight="1" x14ac:dyDescent="0.25">
      <c r="A47" s="164">
        <f t="shared" si="0"/>
        <v>46</v>
      </c>
      <c r="B47" s="108">
        <v>2717</v>
      </c>
      <c r="C47" s="106" t="s">
        <v>2082</v>
      </c>
      <c r="D47" s="106"/>
      <c r="E47" s="115">
        <v>2717</v>
      </c>
      <c r="F47" s="120"/>
      <c r="G47" s="120"/>
    </row>
    <row r="48" spans="1:7" ht="12" customHeight="1" x14ac:dyDescent="0.25">
      <c r="A48" s="164">
        <f t="shared" si="0"/>
        <v>47</v>
      </c>
      <c r="B48" s="108">
        <v>2717</v>
      </c>
      <c r="C48" s="106" t="s">
        <v>2082</v>
      </c>
      <c r="D48" s="106"/>
      <c r="E48" s="115">
        <v>2717</v>
      </c>
      <c r="F48" s="120"/>
      <c r="G48" s="120"/>
    </row>
    <row r="49" spans="1:7" ht="12" customHeight="1" x14ac:dyDescent="0.25">
      <c r="A49" s="164">
        <f t="shared" si="0"/>
        <v>48</v>
      </c>
      <c r="B49" s="108">
        <v>2737</v>
      </c>
      <c r="C49" s="106" t="s">
        <v>2102</v>
      </c>
      <c r="D49" s="106"/>
      <c r="E49" s="115">
        <v>2737</v>
      </c>
      <c r="F49" s="120"/>
      <c r="G49" s="120"/>
    </row>
    <row r="50" spans="1:7" ht="12" customHeight="1" x14ac:dyDescent="0.25">
      <c r="A50" s="164">
        <f t="shared" si="0"/>
        <v>49</v>
      </c>
      <c r="B50" s="108">
        <v>2737</v>
      </c>
      <c r="C50" s="106" t="s">
        <v>2102</v>
      </c>
      <c r="D50" s="106"/>
      <c r="E50" s="115">
        <v>2737</v>
      </c>
      <c r="F50" s="120"/>
      <c r="G50" s="120"/>
    </row>
    <row r="51" spans="1:7" ht="12" customHeight="1" x14ac:dyDescent="0.25">
      <c r="A51" s="164">
        <f t="shared" si="0"/>
        <v>50</v>
      </c>
      <c r="B51" s="108">
        <v>2783</v>
      </c>
      <c r="C51" s="106" t="s">
        <v>2148</v>
      </c>
      <c r="D51" s="106"/>
      <c r="E51" s="115">
        <v>2783</v>
      </c>
      <c r="F51" s="120"/>
      <c r="G51" s="120"/>
    </row>
    <row r="52" spans="1:7" ht="12" customHeight="1" x14ac:dyDescent="0.25">
      <c r="A52" s="164">
        <f t="shared" si="0"/>
        <v>51</v>
      </c>
      <c r="B52" s="108">
        <v>2821</v>
      </c>
      <c r="C52" s="106" t="s">
        <v>2186</v>
      </c>
      <c r="D52" s="106"/>
      <c r="E52" s="115">
        <v>2821</v>
      </c>
      <c r="F52" s="120"/>
      <c r="G52" s="120"/>
    </row>
    <row r="53" spans="1:7" ht="12" customHeight="1" x14ac:dyDescent="0.25">
      <c r="A53" s="164">
        <f t="shared" si="0"/>
        <v>52</v>
      </c>
      <c r="B53" s="108">
        <v>2821</v>
      </c>
      <c r="C53" s="106" t="s">
        <v>2186</v>
      </c>
      <c r="D53" s="106"/>
      <c r="E53" s="115">
        <v>2821</v>
      </c>
      <c r="F53" s="120"/>
      <c r="G53" s="120"/>
    </row>
    <row r="54" spans="1:7" ht="12" customHeight="1" x14ac:dyDescent="0.25">
      <c r="A54" s="164">
        <f t="shared" si="0"/>
        <v>53</v>
      </c>
      <c r="B54" s="108">
        <v>2849</v>
      </c>
      <c r="C54" s="106" t="s">
        <v>2214</v>
      </c>
      <c r="D54" s="106"/>
      <c r="E54" s="115">
        <v>2849</v>
      </c>
      <c r="F54" s="120"/>
      <c r="G54" s="120"/>
    </row>
    <row r="55" spans="1:7" ht="12" customHeight="1" x14ac:dyDescent="0.25">
      <c r="A55" s="164">
        <f t="shared" si="0"/>
        <v>54</v>
      </c>
      <c r="B55" s="108">
        <v>2849</v>
      </c>
      <c r="C55" s="106" t="s">
        <v>2214</v>
      </c>
      <c r="D55" s="106"/>
      <c r="E55" s="115">
        <v>2849</v>
      </c>
      <c r="F55" s="120"/>
      <c r="G55" s="120"/>
    </row>
    <row r="56" spans="1:7" ht="12" customHeight="1" x14ac:dyDescent="0.25">
      <c r="A56" s="164">
        <f t="shared" si="0"/>
        <v>55</v>
      </c>
      <c r="B56" s="108">
        <v>2873</v>
      </c>
      <c r="C56" s="106" t="s">
        <v>2238</v>
      </c>
      <c r="D56" s="106"/>
      <c r="E56" s="115">
        <v>2873</v>
      </c>
      <c r="F56" s="120"/>
      <c r="G56" s="120"/>
    </row>
    <row r="57" spans="1:7" ht="12" customHeight="1" x14ac:dyDescent="0.25">
      <c r="A57" s="164">
        <f t="shared" si="0"/>
        <v>56</v>
      </c>
      <c r="B57" s="108">
        <v>2891</v>
      </c>
      <c r="C57" s="106" t="s">
        <v>2256</v>
      </c>
      <c r="D57" s="106"/>
      <c r="E57" s="115">
        <v>2891</v>
      </c>
      <c r="F57" s="120"/>
      <c r="G57" s="120"/>
    </row>
    <row r="58" spans="1:7" ht="12" customHeight="1" x14ac:dyDescent="0.25">
      <c r="A58" s="164">
        <f t="shared" si="0"/>
        <v>57</v>
      </c>
      <c r="B58" s="108">
        <v>2989</v>
      </c>
      <c r="C58" s="121" t="s">
        <v>2354</v>
      </c>
      <c r="D58" s="121"/>
      <c r="E58" s="122">
        <v>2989</v>
      </c>
      <c r="F58" s="167">
        <v>33</v>
      </c>
      <c r="G58" s="167">
        <v>57</v>
      </c>
    </row>
    <row r="59" spans="1:7" ht="12" customHeight="1" x14ac:dyDescent="0.25">
      <c r="A59" s="164">
        <f t="shared" si="0"/>
        <v>58</v>
      </c>
      <c r="B59" s="107">
        <v>3059</v>
      </c>
      <c r="C59" s="106" t="s">
        <v>2424</v>
      </c>
      <c r="D59" s="106"/>
      <c r="E59" s="116">
        <v>3059</v>
      </c>
      <c r="F59" s="120"/>
      <c r="G59" s="120"/>
    </row>
    <row r="60" spans="1:7" ht="12" customHeight="1" x14ac:dyDescent="0.25">
      <c r="A60" s="164">
        <f t="shared" si="0"/>
        <v>59</v>
      </c>
      <c r="B60" s="108">
        <v>3059</v>
      </c>
      <c r="C60" s="106" t="s">
        <v>2424</v>
      </c>
      <c r="D60" s="106"/>
      <c r="E60" s="116">
        <v>3059</v>
      </c>
      <c r="F60" s="120"/>
      <c r="G60" s="120"/>
    </row>
    <row r="61" spans="1:7" ht="12" customHeight="1" x14ac:dyDescent="0.25">
      <c r="A61" s="164">
        <f t="shared" si="0"/>
        <v>60</v>
      </c>
      <c r="B61" s="108">
        <v>3157</v>
      </c>
      <c r="C61" s="106" t="s">
        <v>2522</v>
      </c>
      <c r="D61" s="106"/>
      <c r="E61" s="116">
        <v>3157</v>
      </c>
      <c r="F61" s="120"/>
      <c r="G61" s="120"/>
    </row>
    <row r="62" spans="1:7" ht="12" customHeight="1" x14ac:dyDescent="0.25">
      <c r="A62" s="164">
        <f t="shared" si="0"/>
        <v>61</v>
      </c>
      <c r="B62" s="108">
        <v>3157</v>
      </c>
      <c r="C62" s="106" t="s">
        <v>2522</v>
      </c>
      <c r="D62" s="106"/>
      <c r="E62" s="116">
        <v>3157</v>
      </c>
      <c r="F62" s="120"/>
      <c r="G62" s="120"/>
    </row>
    <row r="63" spans="1:7" ht="12" customHeight="1" x14ac:dyDescent="0.25">
      <c r="A63" s="164">
        <f t="shared" si="0"/>
        <v>62</v>
      </c>
      <c r="B63" s="108">
        <v>3179</v>
      </c>
      <c r="C63" s="106" t="s">
        <v>2544</v>
      </c>
      <c r="D63" s="106"/>
      <c r="E63" s="116">
        <v>3179</v>
      </c>
      <c r="F63" s="120"/>
      <c r="G63" s="120"/>
    </row>
    <row r="64" spans="1:7" ht="12" customHeight="1" x14ac:dyDescent="0.25">
      <c r="A64" s="164">
        <f t="shared" si="0"/>
        <v>63</v>
      </c>
      <c r="B64" s="108">
        <v>3211</v>
      </c>
      <c r="C64" s="106" t="s">
        <v>2576</v>
      </c>
      <c r="D64" s="106"/>
      <c r="E64" s="116">
        <v>3211</v>
      </c>
      <c r="F64" s="120"/>
      <c r="G64" s="120"/>
    </row>
    <row r="65" spans="1:7" ht="12" customHeight="1" x14ac:dyDescent="0.25">
      <c r="A65" s="164">
        <f t="shared" si="0"/>
        <v>64</v>
      </c>
      <c r="B65" s="108">
        <v>3283</v>
      </c>
      <c r="C65" s="106" t="s">
        <v>2648</v>
      </c>
      <c r="D65" s="106"/>
      <c r="E65" s="116">
        <v>3283</v>
      </c>
      <c r="F65" s="120"/>
      <c r="G65" s="120"/>
    </row>
    <row r="66" spans="1:7" ht="12" customHeight="1" x14ac:dyDescent="0.25">
      <c r="A66" s="164">
        <f t="shared" si="0"/>
        <v>65</v>
      </c>
      <c r="B66" s="108">
        <v>3289</v>
      </c>
      <c r="C66" s="106" t="s">
        <v>2654</v>
      </c>
      <c r="D66" s="106"/>
      <c r="E66" s="116">
        <v>3289</v>
      </c>
      <c r="F66" s="120"/>
      <c r="G66" s="120"/>
    </row>
    <row r="67" spans="1:7" ht="12" customHeight="1" x14ac:dyDescent="0.25">
      <c r="A67" s="164">
        <f t="shared" si="0"/>
        <v>66</v>
      </c>
      <c r="B67" s="108">
        <v>3289</v>
      </c>
      <c r="C67" s="106" t="s">
        <v>2654</v>
      </c>
      <c r="D67" s="106"/>
      <c r="E67" s="116">
        <v>3289</v>
      </c>
      <c r="F67" s="120"/>
      <c r="G67" s="120"/>
    </row>
    <row r="68" spans="1:7" ht="12" customHeight="1" x14ac:dyDescent="0.25">
      <c r="A68" s="164">
        <f t="shared" ref="A68:A131" si="1" xml:space="preserve"> A67+1</f>
        <v>67</v>
      </c>
      <c r="B68" s="108">
        <v>3311</v>
      </c>
      <c r="C68" s="106" t="s">
        <v>2676</v>
      </c>
      <c r="D68" s="106"/>
      <c r="E68" s="116">
        <v>3311</v>
      </c>
      <c r="F68" s="120"/>
      <c r="G68" s="120"/>
    </row>
    <row r="69" spans="1:7" ht="12" customHeight="1" x14ac:dyDescent="0.25">
      <c r="A69" s="164">
        <f t="shared" si="1"/>
        <v>68</v>
      </c>
      <c r="B69" s="108">
        <v>3311</v>
      </c>
      <c r="C69" s="106" t="s">
        <v>2676</v>
      </c>
      <c r="D69" s="106"/>
      <c r="E69" s="116">
        <v>3311</v>
      </c>
      <c r="F69" s="120"/>
      <c r="G69" s="120"/>
    </row>
    <row r="70" spans="1:7" ht="12" customHeight="1" x14ac:dyDescent="0.25">
      <c r="A70" s="164">
        <f t="shared" si="1"/>
        <v>69</v>
      </c>
      <c r="B70" s="108">
        <v>3367</v>
      </c>
      <c r="C70" s="106" t="s">
        <v>2732</v>
      </c>
      <c r="D70" s="106"/>
      <c r="E70" s="116">
        <v>3367</v>
      </c>
      <c r="F70" s="120"/>
      <c r="G70" s="120"/>
    </row>
    <row r="71" spans="1:7" ht="12" customHeight="1" x14ac:dyDescent="0.25">
      <c r="A71" s="164">
        <f t="shared" si="1"/>
        <v>70</v>
      </c>
      <c r="B71" s="108">
        <v>3367</v>
      </c>
      <c r="C71" s="106" t="s">
        <v>2732</v>
      </c>
      <c r="D71" s="106"/>
      <c r="E71" s="116">
        <v>3367</v>
      </c>
      <c r="F71" s="120"/>
      <c r="G71" s="120"/>
    </row>
    <row r="72" spans="1:7" ht="12" customHeight="1" x14ac:dyDescent="0.25">
      <c r="A72" s="164">
        <f t="shared" si="1"/>
        <v>71</v>
      </c>
      <c r="B72" s="108">
        <v>3451</v>
      </c>
      <c r="C72" s="106" t="s">
        <v>2816</v>
      </c>
      <c r="D72" s="106"/>
      <c r="E72" s="116">
        <v>3451</v>
      </c>
      <c r="F72" s="120"/>
      <c r="G72" s="120"/>
    </row>
    <row r="73" spans="1:7" ht="12" customHeight="1" x14ac:dyDescent="0.25">
      <c r="A73" s="164">
        <f t="shared" si="1"/>
        <v>72</v>
      </c>
      <c r="B73" s="108">
        <v>3451</v>
      </c>
      <c r="C73" s="106" t="s">
        <v>2816</v>
      </c>
      <c r="D73" s="106"/>
      <c r="E73" s="116">
        <v>3451</v>
      </c>
      <c r="F73" s="120"/>
      <c r="G73" s="120"/>
    </row>
    <row r="74" spans="1:7" ht="12" customHeight="1" x14ac:dyDescent="0.25">
      <c r="A74" s="164">
        <f t="shared" si="1"/>
        <v>73</v>
      </c>
      <c r="B74" s="108">
        <v>3479</v>
      </c>
      <c r="C74" s="106" t="s">
        <v>2844</v>
      </c>
      <c r="D74" s="106"/>
      <c r="E74" s="116">
        <v>3479</v>
      </c>
      <c r="F74" s="120"/>
      <c r="G74" s="120"/>
    </row>
    <row r="75" spans="1:7" ht="12" customHeight="1" x14ac:dyDescent="0.25">
      <c r="A75" s="164">
        <f t="shared" si="1"/>
        <v>74</v>
      </c>
      <c r="B75" s="108">
        <v>3509</v>
      </c>
      <c r="C75" s="106" t="s">
        <v>2874</v>
      </c>
      <c r="D75" s="106"/>
      <c r="E75" s="116">
        <v>3509</v>
      </c>
      <c r="F75" s="120"/>
      <c r="G75" s="120"/>
    </row>
    <row r="76" spans="1:7" ht="12" customHeight="1" x14ac:dyDescent="0.25">
      <c r="A76" s="164">
        <f t="shared" si="1"/>
        <v>75</v>
      </c>
      <c r="B76" s="108">
        <v>3553</v>
      </c>
      <c r="C76" s="106" t="s">
        <v>2918</v>
      </c>
      <c r="D76" s="106"/>
      <c r="E76" s="116">
        <v>3553</v>
      </c>
      <c r="F76" s="120"/>
      <c r="G76" s="120"/>
    </row>
    <row r="77" spans="1:7" ht="12" customHeight="1" x14ac:dyDescent="0.25">
      <c r="A77" s="164">
        <f t="shared" si="1"/>
        <v>76</v>
      </c>
      <c r="B77" s="108">
        <v>3553</v>
      </c>
      <c r="C77" s="106" t="s">
        <v>2918</v>
      </c>
      <c r="D77" s="106"/>
      <c r="E77" s="116">
        <v>3553</v>
      </c>
      <c r="F77" s="120"/>
      <c r="G77" s="120"/>
    </row>
    <row r="78" spans="1:7" ht="12" customHeight="1" x14ac:dyDescent="0.25">
      <c r="A78" s="164">
        <f t="shared" si="1"/>
        <v>77</v>
      </c>
      <c r="B78" s="108">
        <v>3577</v>
      </c>
      <c r="C78" s="106" t="s">
        <v>2942</v>
      </c>
      <c r="D78" s="106"/>
      <c r="E78" s="116">
        <v>3577</v>
      </c>
      <c r="F78" s="120"/>
      <c r="G78" s="120"/>
    </row>
    <row r="79" spans="1:7" ht="12" customHeight="1" x14ac:dyDescent="0.25">
      <c r="A79" s="164">
        <f t="shared" si="1"/>
        <v>78</v>
      </c>
      <c r="B79" s="108">
        <v>3619</v>
      </c>
      <c r="C79" s="106" t="s">
        <v>2984</v>
      </c>
      <c r="D79" s="106"/>
      <c r="E79" s="116">
        <v>3619</v>
      </c>
      <c r="F79" s="120"/>
      <c r="G79" s="120"/>
    </row>
    <row r="80" spans="1:7" ht="12" customHeight="1" x14ac:dyDescent="0.25">
      <c r="A80" s="164">
        <f t="shared" si="1"/>
        <v>79</v>
      </c>
      <c r="B80" s="108">
        <v>3619</v>
      </c>
      <c r="C80" s="106" t="s">
        <v>2984</v>
      </c>
      <c r="D80" s="106"/>
      <c r="E80" s="116">
        <v>3619</v>
      </c>
      <c r="F80" s="120"/>
      <c r="G80" s="120"/>
    </row>
    <row r="81" spans="1:7" ht="12" customHeight="1" x14ac:dyDescent="0.25">
      <c r="A81" s="164">
        <f t="shared" si="1"/>
        <v>80</v>
      </c>
      <c r="B81" s="108">
        <v>3689</v>
      </c>
      <c r="C81" s="106" t="s">
        <v>3054</v>
      </c>
      <c r="D81" s="106"/>
      <c r="E81" s="116">
        <v>3689</v>
      </c>
      <c r="F81" s="120"/>
      <c r="G81" s="120"/>
    </row>
    <row r="82" spans="1:7" ht="12" customHeight="1" x14ac:dyDescent="0.25">
      <c r="A82" s="164">
        <f t="shared" si="1"/>
        <v>81</v>
      </c>
      <c r="B82" s="108">
        <v>3689</v>
      </c>
      <c r="C82" s="106" t="s">
        <v>3054</v>
      </c>
      <c r="D82" s="106"/>
      <c r="E82" s="116">
        <v>3689</v>
      </c>
      <c r="F82" s="120"/>
      <c r="G82" s="120"/>
    </row>
    <row r="83" spans="1:7" ht="12" customHeight="1" x14ac:dyDescent="0.25">
      <c r="A83" s="164">
        <f t="shared" si="1"/>
        <v>82</v>
      </c>
      <c r="B83" s="108">
        <v>3703</v>
      </c>
      <c r="C83" s="106" t="s">
        <v>3068</v>
      </c>
      <c r="D83" s="106"/>
      <c r="E83" s="116">
        <v>3703</v>
      </c>
      <c r="F83" s="120"/>
      <c r="G83" s="120"/>
    </row>
    <row r="84" spans="1:7" ht="12" customHeight="1" x14ac:dyDescent="0.25">
      <c r="A84" s="164">
        <f t="shared" si="1"/>
        <v>83</v>
      </c>
      <c r="B84" s="108">
        <v>3731</v>
      </c>
      <c r="C84" s="106" t="s">
        <v>3096</v>
      </c>
      <c r="D84" s="106"/>
      <c r="E84" s="116">
        <v>3731</v>
      </c>
      <c r="F84" s="120"/>
      <c r="G84" s="120"/>
    </row>
    <row r="85" spans="1:7" ht="12" customHeight="1" x14ac:dyDescent="0.25">
      <c r="A85" s="164">
        <f t="shared" si="1"/>
        <v>84</v>
      </c>
      <c r="B85" s="108">
        <v>3731</v>
      </c>
      <c r="C85" s="106" t="s">
        <v>3096</v>
      </c>
      <c r="D85" s="106"/>
      <c r="E85" s="116">
        <v>3731</v>
      </c>
      <c r="F85" s="120"/>
      <c r="G85" s="120"/>
    </row>
    <row r="86" spans="1:7" ht="12" customHeight="1" x14ac:dyDescent="0.25">
      <c r="A86" s="164">
        <f t="shared" si="1"/>
        <v>85</v>
      </c>
      <c r="B86" s="108">
        <v>3751</v>
      </c>
      <c r="C86" s="106" t="s">
        <v>3116</v>
      </c>
      <c r="D86" s="106"/>
      <c r="E86" s="116">
        <v>3751</v>
      </c>
      <c r="F86" s="120"/>
      <c r="G86" s="120"/>
    </row>
    <row r="87" spans="1:7" ht="12" customHeight="1" x14ac:dyDescent="0.25">
      <c r="A87" s="164">
        <f t="shared" si="1"/>
        <v>86</v>
      </c>
      <c r="B87" s="108">
        <v>3757</v>
      </c>
      <c r="C87" s="106" t="s">
        <v>3122</v>
      </c>
      <c r="D87" s="106"/>
      <c r="E87" s="116">
        <v>3757</v>
      </c>
      <c r="F87" s="120"/>
      <c r="G87" s="120"/>
    </row>
    <row r="88" spans="1:7" ht="12" customHeight="1" x14ac:dyDescent="0.25">
      <c r="A88" s="164">
        <f t="shared" si="1"/>
        <v>87</v>
      </c>
      <c r="B88" s="108">
        <v>3773</v>
      </c>
      <c r="C88" s="106" t="s">
        <v>3138</v>
      </c>
      <c r="D88" s="106"/>
      <c r="E88" s="116">
        <v>3773</v>
      </c>
      <c r="F88" s="120"/>
      <c r="G88" s="120"/>
    </row>
    <row r="89" spans="1:7" ht="12" customHeight="1" x14ac:dyDescent="0.25">
      <c r="A89" s="164">
        <f t="shared" si="1"/>
        <v>88</v>
      </c>
      <c r="B89" s="108">
        <v>3773</v>
      </c>
      <c r="C89" s="106" t="s">
        <v>3138</v>
      </c>
      <c r="D89" s="106"/>
      <c r="E89" s="116">
        <v>3773</v>
      </c>
      <c r="F89" s="120"/>
      <c r="G89" s="120"/>
    </row>
    <row r="90" spans="1:7" ht="12" customHeight="1" x14ac:dyDescent="0.25">
      <c r="A90" s="164">
        <f t="shared" si="1"/>
        <v>89</v>
      </c>
      <c r="B90" s="108">
        <v>3857</v>
      </c>
      <c r="C90" s="106" t="s">
        <v>3222</v>
      </c>
      <c r="D90" s="106"/>
      <c r="E90" s="116">
        <v>3857</v>
      </c>
      <c r="F90" s="120"/>
      <c r="G90" s="120"/>
    </row>
    <row r="91" spans="1:7" ht="12" customHeight="1" x14ac:dyDescent="0.25">
      <c r="A91" s="164">
        <f t="shared" si="1"/>
        <v>90</v>
      </c>
      <c r="B91" s="108">
        <v>3857</v>
      </c>
      <c r="C91" s="106" t="s">
        <v>3222</v>
      </c>
      <c r="D91" s="106"/>
      <c r="E91" s="116">
        <v>3857</v>
      </c>
      <c r="F91" s="120"/>
      <c r="G91" s="120"/>
    </row>
    <row r="92" spans="1:7" ht="12" customHeight="1" x14ac:dyDescent="0.25">
      <c r="A92" s="164">
        <f t="shared" si="1"/>
        <v>91</v>
      </c>
      <c r="B92" s="108">
        <v>3871</v>
      </c>
      <c r="C92" s="106" t="s">
        <v>3236</v>
      </c>
      <c r="D92" s="106"/>
      <c r="E92" s="116">
        <v>3871</v>
      </c>
      <c r="F92" s="120"/>
      <c r="G92" s="120"/>
    </row>
    <row r="93" spans="1:7" ht="12" customHeight="1" x14ac:dyDescent="0.25">
      <c r="A93" s="164">
        <f t="shared" si="1"/>
        <v>92</v>
      </c>
      <c r="B93" s="108">
        <v>3887</v>
      </c>
      <c r="C93" s="106" t="s">
        <v>3252</v>
      </c>
      <c r="D93" s="106"/>
      <c r="E93" s="116">
        <v>3887</v>
      </c>
      <c r="F93" s="120"/>
      <c r="G93" s="120"/>
    </row>
    <row r="94" spans="1:7" ht="12" customHeight="1" x14ac:dyDescent="0.25">
      <c r="A94" s="164">
        <f t="shared" si="1"/>
        <v>93</v>
      </c>
      <c r="B94" s="108">
        <v>3913</v>
      </c>
      <c r="C94" s="106" t="s">
        <v>3278</v>
      </c>
      <c r="D94" s="106"/>
      <c r="E94" s="116">
        <v>3913</v>
      </c>
      <c r="F94" s="120"/>
      <c r="G94" s="120"/>
    </row>
    <row r="95" spans="1:7" ht="12" customHeight="1" x14ac:dyDescent="0.25">
      <c r="A95" s="164">
        <f t="shared" si="1"/>
        <v>94</v>
      </c>
      <c r="B95" s="108">
        <v>3913</v>
      </c>
      <c r="C95" s="106" t="s">
        <v>3278</v>
      </c>
      <c r="D95" s="106"/>
      <c r="E95" s="116">
        <v>3913</v>
      </c>
      <c r="F95" s="120"/>
      <c r="G95" s="120"/>
    </row>
    <row r="96" spans="1:7" ht="12" customHeight="1" x14ac:dyDescent="0.25">
      <c r="A96" s="164">
        <f t="shared" si="1"/>
        <v>95</v>
      </c>
      <c r="B96" s="108">
        <v>3971</v>
      </c>
      <c r="C96" s="121" t="s">
        <v>3336</v>
      </c>
      <c r="D96" s="121"/>
      <c r="E96" s="125">
        <v>3971</v>
      </c>
      <c r="F96" s="167">
        <v>38</v>
      </c>
      <c r="G96" s="167">
        <v>95</v>
      </c>
    </row>
    <row r="97" spans="1:7" ht="12" customHeight="1" x14ac:dyDescent="0.25">
      <c r="A97" s="164">
        <f t="shared" si="1"/>
        <v>96</v>
      </c>
      <c r="B97" s="107">
        <v>4067</v>
      </c>
      <c r="C97" s="106" t="s">
        <v>3432</v>
      </c>
      <c r="D97" s="106"/>
      <c r="E97" s="115">
        <v>4067</v>
      </c>
      <c r="F97" s="120"/>
      <c r="G97" s="120"/>
    </row>
    <row r="98" spans="1:7" ht="12" customHeight="1" x14ac:dyDescent="0.25">
      <c r="A98" s="164">
        <f t="shared" si="1"/>
        <v>97</v>
      </c>
      <c r="B98" s="108">
        <v>4081</v>
      </c>
      <c r="C98" s="106" t="s">
        <v>3446</v>
      </c>
      <c r="D98" s="106"/>
      <c r="E98" s="115">
        <v>4081</v>
      </c>
      <c r="F98" s="120"/>
      <c r="G98" s="120"/>
    </row>
    <row r="99" spans="1:7" ht="12" customHeight="1" x14ac:dyDescent="0.25">
      <c r="A99" s="164">
        <f t="shared" si="1"/>
        <v>98</v>
      </c>
      <c r="B99" s="108">
        <v>4081</v>
      </c>
      <c r="C99" s="106" t="s">
        <v>3446</v>
      </c>
      <c r="D99" s="106"/>
      <c r="E99" s="115">
        <v>4081</v>
      </c>
      <c r="F99" s="120"/>
      <c r="G99" s="120"/>
    </row>
    <row r="100" spans="1:7" ht="12" customHeight="1" x14ac:dyDescent="0.25">
      <c r="A100" s="164">
        <f t="shared" si="1"/>
        <v>99</v>
      </c>
      <c r="B100" s="108">
        <v>4123</v>
      </c>
      <c r="C100" s="106" t="s">
        <v>3488</v>
      </c>
      <c r="D100" s="106"/>
      <c r="E100" s="115">
        <v>4123</v>
      </c>
      <c r="F100" s="120"/>
      <c r="G100" s="120"/>
    </row>
    <row r="101" spans="1:7" ht="12" customHeight="1" x14ac:dyDescent="0.25">
      <c r="A101" s="164">
        <f t="shared" si="1"/>
        <v>100</v>
      </c>
      <c r="B101" s="108">
        <v>4123</v>
      </c>
      <c r="C101" s="106" t="s">
        <v>3488</v>
      </c>
      <c r="D101" s="106"/>
      <c r="E101" s="115">
        <v>4123</v>
      </c>
      <c r="F101" s="120"/>
      <c r="G101" s="120"/>
    </row>
    <row r="102" spans="1:7" ht="12" customHeight="1" x14ac:dyDescent="0.25">
      <c r="A102" s="164">
        <f t="shared" si="1"/>
        <v>101</v>
      </c>
      <c r="B102" s="108">
        <v>4147</v>
      </c>
      <c r="C102" s="106" t="s">
        <v>3512</v>
      </c>
      <c r="D102" s="106"/>
      <c r="E102" s="115">
        <v>4147</v>
      </c>
      <c r="F102" s="120"/>
      <c r="G102" s="120"/>
    </row>
    <row r="103" spans="1:7" ht="12" customHeight="1" x14ac:dyDescent="0.25">
      <c r="A103" s="164">
        <f t="shared" si="1"/>
        <v>102</v>
      </c>
      <c r="B103" s="108">
        <v>4147</v>
      </c>
      <c r="C103" s="106" t="s">
        <v>3512</v>
      </c>
      <c r="D103" s="106"/>
      <c r="E103" s="115">
        <v>4147</v>
      </c>
      <c r="F103" s="120"/>
      <c r="G103" s="120"/>
    </row>
    <row r="104" spans="1:7" ht="12" customHeight="1" x14ac:dyDescent="0.25">
      <c r="A104" s="164">
        <f t="shared" si="1"/>
        <v>103</v>
      </c>
      <c r="B104" s="108">
        <v>4199</v>
      </c>
      <c r="C104" s="106" t="s">
        <v>3564</v>
      </c>
      <c r="D104" s="106"/>
      <c r="E104" s="115">
        <v>4199</v>
      </c>
      <c r="F104" s="120"/>
      <c r="G104" s="120"/>
    </row>
    <row r="105" spans="1:7" ht="12" customHeight="1" x14ac:dyDescent="0.25">
      <c r="A105" s="164">
        <f t="shared" si="1"/>
        <v>104</v>
      </c>
      <c r="B105" s="108">
        <v>4199</v>
      </c>
      <c r="C105" s="106" t="s">
        <v>3564</v>
      </c>
      <c r="D105" s="106"/>
      <c r="E105" s="115">
        <v>4199</v>
      </c>
      <c r="F105" s="120"/>
      <c r="G105" s="120"/>
    </row>
    <row r="106" spans="1:7" ht="12" customHeight="1" x14ac:dyDescent="0.25">
      <c r="A106" s="164">
        <f t="shared" si="1"/>
        <v>105</v>
      </c>
      <c r="B106" s="108">
        <v>4277</v>
      </c>
      <c r="C106" s="106" t="s">
        <v>3642</v>
      </c>
      <c r="D106" s="106"/>
      <c r="E106" s="115">
        <v>4277</v>
      </c>
      <c r="F106" s="120"/>
      <c r="G106" s="120"/>
    </row>
    <row r="107" spans="1:7" ht="12" customHeight="1" x14ac:dyDescent="0.25">
      <c r="A107" s="164">
        <f t="shared" si="1"/>
        <v>106</v>
      </c>
      <c r="B107" s="108">
        <v>4277</v>
      </c>
      <c r="C107" s="106" t="s">
        <v>3642</v>
      </c>
      <c r="D107" s="106"/>
      <c r="E107" s="115">
        <v>4277</v>
      </c>
      <c r="F107" s="120"/>
      <c r="G107" s="120"/>
    </row>
    <row r="108" spans="1:7" ht="12" customHeight="1" x14ac:dyDescent="0.25">
      <c r="A108" s="164">
        <f t="shared" si="1"/>
        <v>107</v>
      </c>
      <c r="B108" s="108">
        <v>4301</v>
      </c>
      <c r="C108" s="106" t="s">
        <v>3666</v>
      </c>
      <c r="D108" s="106"/>
      <c r="E108" s="115">
        <v>4301</v>
      </c>
      <c r="F108" s="120"/>
      <c r="G108" s="120"/>
    </row>
    <row r="109" spans="1:7" ht="12" customHeight="1" x14ac:dyDescent="0.25">
      <c r="A109" s="164">
        <f t="shared" si="1"/>
        <v>108</v>
      </c>
      <c r="B109" s="108">
        <v>4301</v>
      </c>
      <c r="C109" s="106" t="s">
        <v>3666</v>
      </c>
      <c r="D109" s="106"/>
      <c r="E109" s="115">
        <v>4301</v>
      </c>
      <c r="F109" s="120"/>
      <c r="G109" s="120"/>
    </row>
    <row r="110" spans="1:7" ht="12" customHeight="1" x14ac:dyDescent="0.25">
      <c r="A110" s="164">
        <f t="shared" si="1"/>
        <v>109</v>
      </c>
      <c r="B110" s="108">
        <v>4361</v>
      </c>
      <c r="C110" s="106" t="s">
        <v>9365</v>
      </c>
      <c r="D110" s="106"/>
      <c r="E110" s="115">
        <v>4361</v>
      </c>
      <c r="F110" s="120"/>
      <c r="G110" s="120"/>
    </row>
    <row r="111" spans="1:7" ht="12" customHeight="1" x14ac:dyDescent="0.25">
      <c r="A111" s="164">
        <f t="shared" si="1"/>
        <v>110</v>
      </c>
      <c r="B111" s="108">
        <v>4403</v>
      </c>
      <c r="C111" s="106" t="s">
        <v>3768</v>
      </c>
      <c r="D111" s="106"/>
      <c r="E111" s="115">
        <v>4303</v>
      </c>
      <c r="F111" s="120"/>
      <c r="G111" s="120"/>
    </row>
    <row r="112" spans="1:7" ht="12" customHeight="1" x14ac:dyDescent="0.25">
      <c r="A112" s="164">
        <f t="shared" si="1"/>
        <v>111</v>
      </c>
      <c r="B112" s="108">
        <v>4403</v>
      </c>
      <c r="C112" s="106" t="s">
        <v>3768</v>
      </c>
      <c r="D112" s="106"/>
      <c r="E112" s="115">
        <v>4303</v>
      </c>
      <c r="F112" s="120"/>
      <c r="G112" s="120"/>
    </row>
    <row r="113" spans="1:7" ht="12" customHeight="1" x14ac:dyDescent="0.25">
      <c r="A113" s="164">
        <f t="shared" si="1"/>
        <v>112</v>
      </c>
      <c r="B113" s="108">
        <v>4433</v>
      </c>
      <c r="C113" s="106" t="s">
        <v>3798</v>
      </c>
      <c r="D113" s="106"/>
      <c r="E113" s="115">
        <v>4433</v>
      </c>
      <c r="F113" s="120"/>
      <c r="G113" s="120"/>
    </row>
    <row r="114" spans="1:7" ht="12" customHeight="1" x14ac:dyDescent="0.25">
      <c r="A114" s="164">
        <f t="shared" si="1"/>
        <v>113</v>
      </c>
      <c r="B114" s="108">
        <v>4433</v>
      </c>
      <c r="C114" s="106" t="s">
        <v>3798</v>
      </c>
      <c r="D114" s="106"/>
      <c r="E114" s="115">
        <v>4433</v>
      </c>
      <c r="F114" s="120"/>
      <c r="G114" s="120"/>
    </row>
    <row r="115" spans="1:7" ht="12" customHeight="1" x14ac:dyDescent="0.25">
      <c r="A115" s="164">
        <f t="shared" si="1"/>
        <v>114</v>
      </c>
      <c r="B115" s="108">
        <v>4459</v>
      </c>
      <c r="C115" s="106" t="s">
        <v>3824</v>
      </c>
      <c r="D115" s="106"/>
      <c r="E115" s="115">
        <v>4459</v>
      </c>
      <c r="F115" s="120"/>
      <c r="G115" s="120"/>
    </row>
    <row r="116" spans="1:7" ht="12" customHeight="1" x14ac:dyDescent="0.25">
      <c r="A116" s="164">
        <f t="shared" si="1"/>
        <v>115</v>
      </c>
      <c r="B116" s="108">
        <v>4459</v>
      </c>
      <c r="C116" s="106" t="s">
        <v>3824</v>
      </c>
      <c r="D116" s="106"/>
      <c r="E116" s="115">
        <v>4459</v>
      </c>
      <c r="F116" s="120"/>
      <c r="G116" s="120"/>
    </row>
    <row r="117" spans="1:7" ht="12" customHeight="1" x14ac:dyDescent="0.25">
      <c r="A117" s="164">
        <f t="shared" si="1"/>
        <v>116</v>
      </c>
      <c r="B117" s="108">
        <v>4477</v>
      </c>
      <c r="C117" s="106" t="s">
        <v>3842</v>
      </c>
      <c r="D117" s="106"/>
      <c r="E117" s="115">
        <v>4477</v>
      </c>
      <c r="F117" s="120"/>
      <c r="G117" s="120"/>
    </row>
    <row r="118" spans="1:7" ht="12" customHeight="1" x14ac:dyDescent="0.25">
      <c r="A118" s="164">
        <f t="shared" si="1"/>
        <v>117</v>
      </c>
      <c r="B118" s="108">
        <v>4543</v>
      </c>
      <c r="C118" s="106" t="s">
        <v>3908</v>
      </c>
      <c r="D118" s="106"/>
      <c r="E118" s="115">
        <v>4543</v>
      </c>
      <c r="F118" s="120"/>
      <c r="G118" s="120"/>
    </row>
    <row r="119" spans="1:7" ht="12" customHeight="1" x14ac:dyDescent="0.25">
      <c r="A119" s="164">
        <f t="shared" si="1"/>
        <v>118</v>
      </c>
      <c r="B119" s="108">
        <v>4543</v>
      </c>
      <c r="C119" s="106" t="s">
        <v>3908</v>
      </c>
      <c r="D119" s="106"/>
      <c r="E119" s="115">
        <v>4543</v>
      </c>
      <c r="F119" s="120"/>
      <c r="G119" s="120"/>
    </row>
    <row r="120" spans="1:7" ht="12" customHeight="1" x14ac:dyDescent="0.25">
      <c r="A120" s="164">
        <f t="shared" si="1"/>
        <v>119</v>
      </c>
      <c r="B120" s="108">
        <v>4669</v>
      </c>
      <c r="C120" s="106" t="s">
        <v>4034</v>
      </c>
      <c r="D120" s="106"/>
      <c r="E120" s="115">
        <v>4669</v>
      </c>
      <c r="F120" s="120"/>
      <c r="G120" s="120"/>
    </row>
    <row r="121" spans="1:7" ht="12" customHeight="1" x14ac:dyDescent="0.25">
      <c r="A121" s="164">
        <f t="shared" si="1"/>
        <v>120</v>
      </c>
      <c r="B121" s="108">
        <v>4669</v>
      </c>
      <c r="C121" s="106" t="s">
        <v>4034</v>
      </c>
      <c r="D121" s="106"/>
      <c r="E121" s="115">
        <v>4669</v>
      </c>
      <c r="F121" s="120"/>
      <c r="G121" s="120"/>
    </row>
    <row r="122" spans="1:7" ht="12" customHeight="1" x14ac:dyDescent="0.25">
      <c r="A122" s="164">
        <f t="shared" si="1"/>
        <v>121</v>
      </c>
      <c r="B122" s="108">
        <v>4693</v>
      </c>
      <c r="C122" s="106" t="s">
        <v>4058</v>
      </c>
      <c r="D122" s="106"/>
      <c r="E122" s="115">
        <v>4693</v>
      </c>
      <c r="F122" s="120"/>
      <c r="G122" s="120"/>
    </row>
    <row r="123" spans="1:7" ht="12" customHeight="1" x14ac:dyDescent="0.25">
      <c r="A123" s="164">
        <f t="shared" si="1"/>
        <v>122</v>
      </c>
      <c r="B123" s="108">
        <v>4697</v>
      </c>
      <c r="C123" s="106" t="s">
        <v>4062</v>
      </c>
      <c r="D123" s="106"/>
      <c r="E123" s="115">
        <v>4697</v>
      </c>
      <c r="F123" s="120"/>
      <c r="G123" s="120"/>
    </row>
    <row r="124" spans="1:7" ht="12" customHeight="1" x14ac:dyDescent="0.25">
      <c r="A124" s="164">
        <f t="shared" si="1"/>
        <v>123</v>
      </c>
      <c r="B124" s="108">
        <v>4697</v>
      </c>
      <c r="C124" s="106" t="s">
        <v>4062</v>
      </c>
      <c r="D124" s="106"/>
      <c r="E124" s="115">
        <v>4697</v>
      </c>
      <c r="F124" s="120"/>
      <c r="G124" s="120"/>
    </row>
    <row r="125" spans="1:7" ht="12" customHeight="1" x14ac:dyDescent="0.25">
      <c r="A125" s="164">
        <f t="shared" si="1"/>
        <v>124</v>
      </c>
      <c r="B125" s="108">
        <v>4753</v>
      </c>
      <c r="C125" s="106" t="s">
        <v>4118</v>
      </c>
      <c r="D125" s="106"/>
      <c r="E125" s="115">
        <v>4753</v>
      </c>
      <c r="F125" s="120"/>
      <c r="G125" s="120"/>
    </row>
    <row r="126" spans="1:7" ht="12" customHeight="1" x14ac:dyDescent="0.25">
      <c r="A126" s="164">
        <f t="shared" si="1"/>
        <v>125</v>
      </c>
      <c r="B126" s="108">
        <v>4807</v>
      </c>
      <c r="C126" s="106" t="s">
        <v>4172</v>
      </c>
      <c r="D126" s="106"/>
      <c r="E126" s="115">
        <v>4807</v>
      </c>
      <c r="F126" s="120"/>
      <c r="G126" s="120"/>
    </row>
    <row r="127" spans="1:7" ht="12" customHeight="1" x14ac:dyDescent="0.25">
      <c r="A127" s="164">
        <f t="shared" si="1"/>
        <v>126</v>
      </c>
      <c r="B127" s="108">
        <v>4807</v>
      </c>
      <c r="C127" s="106" t="s">
        <v>4172</v>
      </c>
      <c r="D127" s="106"/>
      <c r="E127" s="115">
        <v>4807</v>
      </c>
      <c r="F127" s="120"/>
      <c r="G127" s="120"/>
    </row>
    <row r="128" spans="1:7" ht="12" customHeight="1" x14ac:dyDescent="0.25">
      <c r="A128" s="164">
        <f t="shared" si="1"/>
        <v>127</v>
      </c>
      <c r="B128" s="108">
        <v>4823</v>
      </c>
      <c r="C128" s="106" t="s">
        <v>4188</v>
      </c>
      <c r="D128" s="106"/>
      <c r="E128" s="115">
        <v>4823</v>
      </c>
      <c r="F128" s="120"/>
      <c r="G128" s="120"/>
    </row>
    <row r="129" spans="1:7" ht="12" customHeight="1" x14ac:dyDescent="0.25">
      <c r="A129" s="164">
        <f t="shared" si="1"/>
        <v>128</v>
      </c>
      <c r="B129" s="108">
        <v>4823</v>
      </c>
      <c r="C129" s="106" t="s">
        <v>4188</v>
      </c>
      <c r="D129" s="106"/>
      <c r="E129" s="115">
        <v>4823</v>
      </c>
      <c r="F129" s="120"/>
      <c r="G129" s="120"/>
    </row>
    <row r="130" spans="1:7" ht="12" customHeight="1" x14ac:dyDescent="0.25">
      <c r="A130" s="164">
        <f t="shared" si="1"/>
        <v>129</v>
      </c>
      <c r="B130" s="108">
        <v>4879</v>
      </c>
      <c r="C130" s="106" t="s">
        <v>4244</v>
      </c>
      <c r="D130" s="106"/>
      <c r="E130" s="115">
        <v>4879</v>
      </c>
      <c r="F130" s="120"/>
      <c r="G130" s="120"/>
    </row>
    <row r="131" spans="1:7" ht="12" customHeight="1" x14ac:dyDescent="0.25">
      <c r="A131" s="164">
        <f t="shared" si="1"/>
        <v>130</v>
      </c>
      <c r="B131" s="108">
        <v>4879</v>
      </c>
      <c r="C131" s="106" t="s">
        <v>4244</v>
      </c>
      <c r="D131" s="106"/>
      <c r="E131" s="115">
        <v>4879</v>
      </c>
      <c r="F131" s="120"/>
      <c r="G131" s="120"/>
    </row>
    <row r="132" spans="1:7" ht="12" customHeight="1" x14ac:dyDescent="0.25">
      <c r="A132" s="164">
        <f t="shared" ref="A132:A195" si="2" xml:space="preserve"> A131+1</f>
        <v>131</v>
      </c>
      <c r="B132" s="108">
        <v>4901</v>
      </c>
      <c r="C132" s="106" t="s">
        <v>4266</v>
      </c>
      <c r="D132" s="106"/>
      <c r="E132" s="115">
        <v>4901</v>
      </c>
      <c r="F132" s="120"/>
      <c r="G132" s="120"/>
    </row>
    <row r="133" spans="1:7" ht="12" customHeight="1" x14ac:dyDescent="0.25">
      <c r="A133" s="164">
        <f t="shared" si="2"/>
        <v>132</v>
      </c>
      <c r="B133" s="108">
        <v>4921</v>
      </c>
      <c r="C133" s="106" t="s">
        <v>4286</v>
      </c>
      <c r="D133" s="106"/>
      <c r="E133" s="115">
        <v>4921</v>
      </c>
      <c r="F133" s="120"/>
      <c r="G133" s="120"/>
    </row>
    <row r="134" spans="1:7" ht="12" customHeight="1" x14ac:dyDescent="0.25">
      <c r="A134" s="164">
        <f t="shared" si="2"/>
        <v>133</v>
      </c>
      <c r="B134" s="108">
        <v>4921</v>
      </c>
      <c r="C134" s="106" t="s">
        <v>4286</v>
      </c>
      <c r="D134" s="106"/>
      <c r="E134" s="115">
        <v>4921</v>
      </c>
      <c r="F134" s="120"/>
      <c r="G134" s="120"/>
    </row>
    <row r="135" spans="1:7" ht="12" customHeight="1" x14ac:dyDescent="0.25">
      <c r="A135" s="164">
        <f t="shared" si="2"/>
        <v>134</v>
      </c>
      <c r="B135" s="108">
        <v>4949</v>
      </c>
      <c r="C135" s="106" t="s">
        <v>4314</v>
      </c>
      <c r="D135" s="106"/>
      <c r="E135" s="115">
        <v>4949</v>
      </c>
      <c r="F135" s="120"/>
      <c r="G135" s="120"/>
    </row>
    <row r="136" spans="1:7" ht="12" customHeight="1" x14ac:dyDescent="0.25">
      <c r="A136" s="164">
        <f t="shared" si="2"/>
        <v>135</v>
      </c>
      <c r="B136" s="108">
        <v>4961</v>
      </c>
      <c r="C136" s="106" t="s">
        <v>4326</v>
      </c>
      <c r="D136" s="106"/>
      <c r="E136" s="115">
        <v>4961</v>
      </c>
      <c r="F136" s="120"/>
      <c r="G136" s="120"/>
    </row>
    <row r="137" spans="1:7" ht="12" customHeight="1" x14ac:dyDescent="0.25">
      <c r="A137" s="164">
        <f t="shared" si="2"/>
        <v>136</v>
      </c>
      <c r="B137" s="108">
        <v>4991</v>
      </c>
      <c r="C137" s="106" t="s">
        <v>4356</v>
      </c>
      <c r="D137" s="106"/>
      <c r="E137" s="115">
        <v>4991</v>
      </c>
      <c r="F137" s="120"/>
      <c r="G137" s="120"/>
    </row>
    <row r="138" spans="1:7" ht="12" customHeight="1" x14ac:dyDescent="0.25">
      <c r="A138" s="164">
        <f t="shared" si="2"/>
        <v>137</v>
      </c>
      <c r="B138" s="108">
        <v>4991</v>
      </c>
      <c r="C138" s="121" t="s">
        <v>4356</v>
      </c>
      <c r="D138" s="121"/>
      <c r="E138" s="122">
        <v>4991</v>
      </c>
      <c r="F138" s="167">
        <v>42</v>
      </c>
      <c r="G138" s="167">
        <v>137</v>
      </c>
    </row>
    <row r="139" spans="1:7" ht="12" customHeight="1" x14ac:dyDescent="0.25">
      <c r="A139" s="164">
        <f t="shared" si="2"/>
        <v>138</v>
      </c>
      <c r="B139" s="107">
        <v>5047</v>
      </c>
      <c r="C139" s="106" t="s">
        <v>4412</v>
      </c>
      <c r="D139" s="106"/>
      <c r="E139" s="116">
        <v>5047</v>
      </c>
      <c r="F139" s="120"/>
      <c r="G139" s="120"/>
    </row>
    <row r="140" spans="1:7" ht="12" customHeight="1" x14ac:dyDescent="0.25">
      <c r="A140" s="164">
        <f t="shared" si="2"/>
        <v>139</v>
      </c>
      <c r="B140" s="108">
        <v>5083</v>
      </c>
      <c r="C140" s="106" t="s">
        <v>4448</v>
      </c>
      <c r="D140" s="106"/>
      <c r="E140" s="116">
        <v>5083</v>
      </c>
      <c r="F140" s="120"/>
      <c r="G140" s="120"/>
    </row>
    <row r="141" spans="1:7" ht="12" customHeight="1" x14ac:dyDescent="0.25">
      <c r="A141" s="164">
        <f t="shared" si="2"/>
        <v>140</v>
      </c>
      <c r="B141" s="108">
        <v>5083</v>
      </c>
      <c r="C141" s="106" t="s">
        <v>4448</v>
      </c>
      <c r="D141" s="106"/>
      <c r="E141" s="116">
        <v>5083</v>
      </c>
      <c r="F141" s="120"/>
      <c r="G141" s="120"/>
    </row>
    <row r="142" spans="1:7" ht="12" customHeight="1" x14ac:dyDescent="0.25">
      <c r="A142" s="164">
        <f t="shared" si="2"/>
        <v>141</v>
      </c>
      <c r="B142" s="108">
        <v>5117</v>
      </c>
      <c r="C142" s="106" t="s">
        <v>4482</v>
      </c>
      <c r="D142" s="106"/>
      <c r="E142" s="116">
        <v>5117</v>
      </c>
      <c r="F142" s="120"/>
      <c r="G142" s="120"/>
    </row>
    <row r="143" spans="1:7" ht="12" customHeight="1" x14ac:dyDescent="0.25">
      <c r="A143" s="164">
        <f t="shared" si="2"/>
        <v>142</v>
      </c>
      <c r="B143" s="108">
        <v>5117</v>
      </c>
      <c r="C143" s="106" t="s">
        <v>4482</v>
      </c>
      <c r="D143" s="106"/>
      <c r="E143" s="116">
        <v>5117</v>
      </c>
      <c r="F143" s="120"/>
      <c r="G143" s="120"/>
    </row>
    <row r="144" spans="1:7" ht="12" customHeight="1" x14ac:dyDescent="0.25">
      <c r="A144" s="164">
        <f t="shared" si="2"/>
        <v>143</v>
      </c>
      <c r="B144" s="108">
        <v>5159</v>
      </c>
      <c r="C144" s="106" t="s">
        <v>4524</v>
      </c>
      <c r="D144" s="106"/>
      <c r="E144" s="116">
        <v>5159</v>
      </c>
      <c r="F144" s="120"/>
      <c r="G144" s="120"/>
    </row>
    <row r="145" spans="1:7" ht="12" customHeight="1" x14ac:dyDescent="0.25">
      <c r="A145" s="164">
        <f t="shared" si="2"/>
        <v>144</v>
      </c>
      <c r="B145" s="108">
        <v>5159</v>
      </c>
      <c r="C145" s="106" t="s">
        <v>4524</v>
      </c>
      <c r="D145" s="106"/>
      <c r="E145" s="116">
        <v>5159</v>
      </c>
      <c r="F145" s="120"/>
      <c r="G145" s="120"/>
    </row>
    <row r="146" spans="1:7" ht="12" customHeight="1" x14ac:dyDescent="0.25">
      <c r="A146" s="164">
        <f t="shared" si="2"/>
        <v>145</v>
      </c>
      <c r="B146" s="108">
        <v>5203</v>
      </c>
      <c r="C146" s="106" t="s">
        <v>4568</v>
      </c>
      <c r="D146" s="106"/>
      <c r="E146" s="116">
        <v>5203</v>
      </c>
      <c r="F146" s="120"/>
      <c r="G146" s="120"/>
    </row>
    <row r="147" spans="1:7" ht="12" customHeight="1" x14ac:dyDescent="0.25">
      <c r="A147" s="164">
        <f t="shared" si="2"/>
        <v>146</v>
      </c>
      <c r="B147" s="108">
        <v>5239</v>
      </c>
      <c r="C147" s="106" t="s">
        <v>4604</v>
      </c>
      <c r="D147" s="106"/>
      <c r="E147" s="116">
        <v>5239</v>
      </c>
      <c r="F147" s="120"/>
      <c r="G147" s="120"/>
    </row>
    <row r="148" spans="1:7" ht="12" customHeight="1" x14ac:dyDescent="0.25">
      <c r="A148" s="164">
        <f t="shared" si="2"/>
        <v>147</v>
      </c>
      <c r="B148" s="108">
        <v>5243</v>
      </c>
      <c r="C148" s="106" t="s">
        <v>4608</v>
      </c>
      <c r="D148" s="106"/>
      <c r="E148" s="116">
        <v>5243</v>
      </c>
      <c r="F148" s="120"/>
      <c r="G148" s="120"/>
    </row>
    <row r="149" spans="1:7" ht="12" customHeight="1" x14ac:dyDescent="0.25">
      <c r="A149" s="164">
        <f t="shared" si="2"/>
        <v>148</v>
      </c>
      <c r="B149" s="108">
        <v>5291</v>
      </c>
      <c r="C149" s="106" t="s">
        <v>4656</v>
      </c>
      <c r="D149" s="106"/>
      <c r="E149" s="116">
        <v>5291</v>
      </c>
      <c r="F149" s="120"/>
      <c r="G149" s="120"/>
    </row>
    <row r="150" spans="1:7" ht="12" customHeight="1" x14ac:dyDescent="0.25">
      <c r="A150" s="164">
        <f t="shared" si="2"/>
        <v>149</v>
      </c>
      <c r="B150" s="108">
        <v>5291</v>
      </c>
      <c r="C150" s="106" t="s">
        <v>4656</v>
      </c>
      <c r="D150" s="106"/>
      <c r="E150" s="116">
        <v>5291</v>
      </c>
      <c r="F150" s="120"/>
      <c r="G150" s="120"/>
    </row>
    <row r="151" spans="1:7" ht="12" customHeight="1" x14ac:dyDescent="0.25">
      <c r="A151" s="164">
        <f t="shared" si="2"/>
        <v>150</v>
      </c>
      <c r="B151" s="108">
        <v>5341</v>
      </c>
      <c r="C151" s="106" t="s">
        <v>4706</v>
      </c>
      <c r="D151" s="106"/>
      <c r="E151" s="116">
        <v>5341</v>
      </c>
      <c r="F151" s="120"/>
      <c r="G151" s="120"/>
    </row>
    <row r="152" spans="1:7" ht="12" customHeight="1" x14ac:dyDescent="0.25">
      <c r="A152" s="164">
        <f t="shared" si="2"/>
        <v>151</v>
      </c>
      <c r="B152" s="108">
        <v>5369</v>
      </c>
      <c r="C152" s="106" t="s">
        <v>4734</v>
      </c>
      <c r="D152" s="106"/>
      <c r="E152" s="116">
        <v>5369</v>
      </c>
      <c r="F152" s="120"/>
      <c r="G152" s="120"/>
    </row>
    <row r="153" spans="1:7" ht="12" customHeight="1" x14ac:dyDescent="0.25">
      <c r="A153" s="164">
        <f t="shared" si="2"/>
        <v>152</v>
      </c>
      <c r="B153" s="108">
        <v>5369</v>
      </c>
      <c r="C153" s="106" t="s">
        <v>4734</v>
      </c>
      <c r="D153" s="106"/>
      <c r="E153" s="116">
        <v>5369</v>
      </c>
      <c r="F153" s="120"/>
      <c r="G153" s="120"/>
    </row>
    <row r="154" spans="1:7" ht="12" customHeight="1" x14ac:dyDescent="0.25">
      <c r="A154" s="164">
        <f t="shared" si="2"/>
        <v>153</v>
      </c>
      <c r="B154" s="108">
        <v>5423</v>
      </c>
      <c r="C154" s="106" t="s">
        <v>4788</v>
      </c>
      <c r="D154" s="106"/>
      <c r="E154" s="116">
        <v>5423</v>
      </c>
      <c r="F154" s="120"/>
      <c r="G154" s="120"/>
    </row>
    <row r="155" spans="1:7" ht="12" customHeight="1" x14ac:dyDescent="0.25">
      <c r="A155" s="164">
        <f t="shared" si="2"/>
        <v>154</v>
      </c>
      <c r="B155" s="108">
        <v>5423</v>
      </c>
      <c r="C155" s="106" t="s">
        <v>4788</v>
      </c>
      <c r="D155" s="106"/>
      <c r="E155" s="116">
        <v>5423</v>
      </c>
      <c r="F155" s="120"/>
      <c r="G155" s="120"/>
    </row>
    <row r="156" spans="1:7" ht="12" customHeight="1" x14ac:dyDescent="0.25">
      <c r="A156" s="164">
        <f t="shared" si="2"/>
        <v>155</v>
      </c>
      <c r="B156" s="108">
        <v>5453</v>
      </c>
      <c r="C156" s="106" t="s">
        <v>4818</v>
      </c>
      <c r="D156" s="106"/>
      <c r="E156" s="116">
        <v>5453</v>
      </c>
      <c r="F156" s="120"/>
      <c r="G156" s="120"/>
    </row>
    <row r="157" spans="1:7" ht="12" customHeight="1" x14ac:dyDescent="0.25">
      <c r="A157" s="164">
        <f t="shared" si="2"/>
        <v>156</v>
      </c>
      <c r="B157" s="108">
        <v>5453</v>
      </c>
      <c r="C157" s="106" t="s">
        <v>4818</v>
      </c>
      <c r="D157" s="106"/>
      <c r="E157" s="116">
        <v>5453</v>
      </c>
      <c r="F157" s="120"/>
      <c r="G157" s="120"/>
    </row>
    <row r="158" spans="1:7" ht="12" customHeight="1" x14ac:dyDescent="0.25">
      <c r="A158" s="164">
        <f t="shared" si="2"/>
        <v>157</v>
      </c>
      <c r="B158" s="108">
        <v>5467</v>
      </c>
      <c r="C158" s="106" t="s">
        <v>4832</v>
      </c>
      <c r="D158" s="106"/>
      <c r="E158" s="116">
        <v>5467</v>
      </c>
      <c r="F158" s="120"/>
      <c r="G158" s="120"/>
    </row>
    <row r="159" spans="1:7" ht="12" customHeight="1" x14ac:dyDescent="0.25">
      <c r="A159" s="164">
        <f t="shared" si="2"/>
        <v>158</v>
      </c>
      <c r="B159" s="108">
        <v>5467</v>
      </c>
      <c r="C159" s="106" t="s">
        <v>4832</v>
      </c>
      <c r="D159" s="106"/>
      <c r="E159" s="116">
        <v>5467</v>
      </c>
      <c r="F159" s="120"/>
      <c r="G159" s="120"/>
    </row>
    <row r="160" spans="1:7" ht="12" customHeight="1" x14ac:dyDescent="0.25">
      <c r="A160" s="164">
        <f t="shared" si="2"/>
        <v>159</v>
      </c>
      <c r="B160" s="108">
        <v>5491</v>
      </c>
      <c r="C160" s="106" t="s">
        <v>4856</v>
      </c>
      <c r="D160" s="106"/>
      <c r="E160" s="116">
        <v>5491</v>
      </c>
      <c r="F160" s="120"/>
      <c r="G160" s="120"/>
    </row>
    <row r="161" spans="1:7" ht="12" customHeight="1" x14ac:dyDescent="0.25">
      <c r="A161" s="164">
        <f t="shared" si="2"/>
        <v>160</v>
      </c>
      <c r="B161" s="108">
        <v>5537</v>
      </c>
      <c r="C161" s="106" t="s">
        <v>4902</v>
      </c>
      <c r="D161" s="106"/>
      <c r="E161" s="116">
        <v>5537</v>
      </c>
      <c r="F161" s="120"/>
      <c r="G161" s="120"/>
    </row>
    <row r="162" spans="1:7" ht="12" customHeight="1" x14ac:dyDescent="0.25">
      <c r="A162" s="164">
        <f t="shared" si="2"/>
        <v>161</v>
      </c>
      <c r="B162" s="108">
        <v>5551</v>
      </c>
      <c r="C162" s="106" t="s">
        <v>4916</v>
      </c>
      <c r="D162" s="106"/>
      <c r="E162" s="116">
        <v>5551</v>
      </c>
      <c r="F162" s="120"/>
      <c r="G162" s="120"/>
    </row>
    <row r="163" spans="1:7" ht="12" customHeight="1" x14ac:dyDescent="0.25">
      <c r="A163" s="164">
        <f t="shared" si="2"/>
        <v>162</v>
      </c>
      <c r="B163" s="108">
        <v>5551</v>
      </c>
      <c r="C163" s="106" t="s">
        <v>4916</v>
      </c>
      <c r="D163" s="106"/>
      <c r="E163" s="116">
        <v>5551</v>
      </c>
      <c r="F163" s="120"/>
      <c r="G163" s="120"/>
    </row>
    <row r="164" spans="1:7" ht="12" customHeight="1" x14ac:dyDescent="0.25">
      <c r="A164" s="164">
        <f t="shared" si="2"/>
        <v>163</v>
      </c>
      <c r="B164" s="108">
        <v>5593</v>
      </c>
      <c r="C164" s="106" t="s">
        <v>4958</v>
      </c>
      <c r="D164" s="106"/>
      <c r="E164" s="116">
        <v>5593</v>
      </c>
      <c r="F164" s="120"/>
      <c r="G164" s="120"/>
    </row>
    <row r="165" spans="1:7" ht="12" customHeight="1" x14ac:dyDescent="0.25">
      <c r="A165" s="164">
        <f t="shared" si="2"/>
        <v>164</v>
      </c>
      <c r="B165" s="108">
        <v>5593</v>
      </c>
      <c r="C165" s="106" t="s">
        <v>4958</v>
      </c>
      <c r="D165" s="106"/>
      <c r="E165" s="116">
        <v>5593</v>
      </c>
      <c r="F165" s="120"/>
      <c r="G165" s="120"/>
    </row>
    <row r="166" spans="1:7" ht="12" customHeight="1" x14ac:dyDescent="0.25">
      <c r="A166" s="164">
        <f t="shared" si="2"/>
        <v>165</v>
      </c>
      <c r="B166" s="108">
        <v>5621</v>
      </c>
      <c r="C166" s="106" t="s">
        <v>4986</v>
      </c>
      <c r="D166" s="106"/>
      <c r="E166" s="116">
        <v>5621</v>
      </c>
      <c r="F166" s="120"/>
      <c r="G166" s="120"/>
    </row>
    <row r="167" spans="1:7" ht="12" customHeight="1" x14ac:dyDescent="0.25">
      <c r="A167" s="164">
        <f t="shared" si="2"/>
        <v>166</v>
      </c>
      <c r="B167" s="108">
        <v>5621</v>
      </c>
      <c r="C167" s="106" t="s">
        <v>4986</v>
      </c>
      <c r="D167" s="106"/>
      <c r="E167" s="116">
        <v>5621</v>
      </c>
      <c r="F167" s="120"/>
      <c r="G167" s="120"/>
    </row>
    <row r="168" spans="1:7" ht="12" customHeight="1" x14ac:dyDescent="0.25">
      <c r="A168" s="164">
        <f t="shared" si="2"/>
        <v>167</v>
      </c>
      <c r="B168" s="108">
        <v>5681</v>
      </c>
      <c r="C168" s="106" t="s">
        <v>5046</v>
      </c>
      <c r="D168" s="106"/>
      <c r="E168" s="116">
        <v>5681</v>
      </c>
      <c r="F168" s="120"/>
      <c r="G168" s="120"/>
    </row>
    <row r="169" spans="1:7" ht="12" customHeight="1" x14ac:dyDescent="0.25">
      <c r="A169" s="164">
        <f t="shared" si="2"/>
        <v>168</v>
      </c>
      <c r="B169" s="108">
        <v>5681</v>
      </c>
      <c r="C169" s="106" t="s">
        <v>5046</v>
      </c>
      <c r="D169" s="106"/>
      <c r="E169" s="116">
        <v>5681</v>
      </c>
      <c r="F169" s="120"/>
      <c r="G169" s="120"/>
    </row>
    <row r="170" spans="1:7" ht="12" customHeight="1" x14ac:dyDescent="0.25">
      <c r="A170" s="164">
        <f t="shared" si="2"/>
        <v>169</v>
      </c>
      <c r="B170" s="108">
        <v>5687</v>
      </c>
      <c r="C170" s="106" t="s">
        <v>5052</v>
      </c>
      <c r="D170" s="106"/>
      <c r="E170" s="116">
        <v>5687</v>
      </c>
      <c r="F170" s="120"/>
      <c r="G170" s="120"/>
    </row>
    <row r="171" spans="1:7" ht="12" customHeight="1" x14ac:dyDescent="0.25">
      <c r="A171" s="164">
        <f t="shared" si="2"/>
        <v>170</v>
      </c>
      <c r="B171" s="108">
        <v>5719</v>
      </c>
      <c r="C171" s="106" t="s">
        <v>5084</v>
      </c>
      <c r="D171" s="106"/>
      <c r="E171" s="116">
        <v>5719</v>
      </c>
      <c r="F171" s="120"/>
      <c r="G171" s="120"/>
    </row>
    <row r="172" spans="1:7" ht="12" customHeight="1" x14ac:dyDescent="0.25">
      <c r="A172" s="164">
        <f t="shared" si="2"/>
        <v>171</v>
      </c>
      <c r="B172" s="108">
        <v>5719</v>
      </c>
      <c r="C172" s="106" t="s">
        <v>5084</v>
      </c>
      <c r="D172" s="106"/>
      <c r="E172" s="116">
        <v>5719</v>
      </c>
      <c r="F172" s="120"/>
      <c r="G172" s="120"/>
    </row>
    <row r="173" spans="1:7" ht="12" customHeight="1" x14ac:dyDescent="0.25">
      <c r="A173" s="164">
        <f t="shared" si="2"/>
        <v>172</v>
      </c>
      <c r="B173" s="108">
        <v>5797</v>
      </c>
      <c r="C173" s="106" t="s">
        <v>5162</v>
      </c>
      <c r="D173" s="106"/>
      <c r="E173" s="116">
        <v>5797</v>
      </c>
      <c r="F173" s="120"/>
      <c r="G173" s="120"/>
    </row>
    <row r="174" spans="1:7" ht="12" customHeight="1" x14ac:dyDescent="0.25">
      <c r="A174" s="164">
        <f t="shared" si="2"/>
        <v>173</v>
      </c>
      <c r="B174" s="108">
        <v>5797</v>
      </c>
      <c r="C174" s="106" t="s">
        <v>5162</v>
      </c>
      <c r="D174" s="106"/>
      <c r="E174" s="116">
        <v>5797</v>
      </c>
      <c r="F174" s="120"/>
      <c r="G174" s="120"/>
    </row>
    <row r="175" spans="1:7" ht="12" customHeight="1" x14ac:dyDescent="0.25">
      <c r="A175" s="164">
        <f t="shared" si="2"/>
        <v>174</v>
      </c>
      <c r="B175" s="108">
        <v>5819</v>
      </c>
      <c r="C175" s="106" t="s">
        <v>5184</v>
      </c>
      <c r="D175" s="106"/>
      <c r="E175" s="116">
        <v>5819</v>
      </c>
      <c r="F175" s="120"/>
      <c r="G175" s="120"/>
    </row>
    <row r="176" spans="1:7" ht="12" customHeight="1" x14ac:dyDescent="0.25">
      <c r="A176" s="164">
        <f t="shared" si="2"/>
        <v>175</v>
      </c>
      <c r="B176" s="108">
        <v>5831</v>
      </c>
      <c r="C176" s="106" t="s">
        <v>5196</v>
      </c>
      <c r="D176" s="106"/>
      <c r="E176" s="116">
        <v>5831</v>
      </c>
      <c r="F176" s="120"/>
      <c r="G176" s="120"/>
    </row>
    <row r="177" spans="1:7" ht="12" customHeight="1" x14ac:dyDescent="0.25">
      <c r="A177" s="164">
        <f t="shared" si="2"/>
        <v>176</v>
      </c>
      <c r="B177" s="108">
        <v>5831</v>
      </c>
      <c r="C177" s="106" t="s">
        <v>5196</v>
      </c>
      <c r="D177" s="106"/>
      <c r="E177" s="116">
        <v>5831</v>
      </c>
      <c r="F177" s="120"/>
      <c r="G177" s="120"/>
    </row>
    <row r="178" spans="1:7" ht="12" customHeight="1" x14ac:dyDescent="0.25">
      <c r="A178" s="164">
        <f t="shared" si="2"/>
        <v>177</v>
      </c>
      <c r="B178" s="108">
        <v>5863</v>
      </c>
      <c r="C178" s="106" t="s">
        <v>5228</v>
      </c>
      <c r="D178" s="106"/>
      <c r="E178" s="116">
        <v>5863</v>
      </c>
      <c r="F178" s="120"/>
      <c r="G178" s="120"/>
    </row>
    <row r="179" spans="1:7" ht="12" customHeight="1" x14ac:dyDescent="0.25">
      <c r="A179" s="164">
        <f t="shared" si="2"/>
        <v>178</v>
      </c>
      <c r="B179" s="108">
        <v>5863</v>
      </c>
      <c r="C179" s="106" t="s">
        <v>5228</v>
      </c>
      <c r="D179" s="106"/>
      <c r="E179" s="116">
        <v>5863</v>
      </c>
      <c r="F179" s="120"/>
      <c r="G179" s="120"/>
    </row>
    <row r="180" spans="1:7" ht="12" customHeight="1" x14ac:dyDescent="0.25">
      <c r="A180" s="164">
        <f t="shared" si="2"/>
        <v>179</v>
      </c>
      <c r="B180" s="108">
        <v>5887</v>
      </c>
      <c r="C180" s="106" t="s">
        <v>5252</v>
      </c>
      <c r="D180" s="106"/>
      <c r="E180" s="116">
        <v>5887</v>
      </c>
      <c r="F180" s="120"/>
      <c r="G180" s="120"/>
    </row>
    <row r="181" spans="1:7" ht="12" customHeight="1" x14ac:dyDescent="0.25">
      <c r="A181" s="164">
        <f t="shared" si="2"/>
        <v>180</v>
      </c>
      <c r="B181" s="108">
        <v>5929</v>
      </c>
      <c r="C181" s="106" t="s">
        <v>5294</v>
      </c>
      <c r="D181" s="106"/>
      <c r="E181" s="116">
        <v>5929</v>
      </c>
      <c r="F181" s="120"/>
      <c r="G181" s="120"/>
    </row>
    <row r="182" spans="1:7" ht="12" customHeight="1" x14ac:dyDescent="0.25">
      <c r="A182" s="164">
        <f t="shared" si="2"/>
        <v>181</v>
      </c>
      <c r="B182" s="108">
        <v>5929</v>
      </c>
      <c r="C182" s="106" t="s">
        <v>5294</v>
      </c>
      <c r="D182" s="106"/>
      <c r="E182" s="116">
        <v>5929</v>
      </c>
      <c r="F182" s="120"/>
      <c r="G182" s="120"/>
    </row>
    <row r="183" spans="1:7" ht="12" customHeight="1" x14ac:dyDescent="0.25">
      <c r="A183" s="164">
        <f t="shared" si="2"/>
        <v>182</v>
      </c>
      <c r="B183" s="108">
        <v>5929</v>
      </c>
      <c r="C183" s="106" t="s">
        <v>5294</v>
      </c>
      <c r="D183" s="106"/>
      <c r="E183" s="116">
        <v>5929</v>
      </c>
      <c r="F183" s="120"/>
      <c r="G183" s="120"/>
    </row>
    <row r="184" spans="1:7" ht="12" customHeight="1" x14ac:dyDescent="0.25">
      <c r="A184" s="164">
        <f t="shared" si="2"/>
        <v>183</v>
      </c>
      <c r="B184" s="108">
        <v>5957</v>
      </c>
      <c r="C184" s="106" t="s">
        <v>5322</v>
      </c>
      <c r="D184" s="106"/>
      <c r="E184" s="116">
        <v>5957</v>
      </c>
      <c r="F184" s="120"/>
      <c r="G184" s="120"/>
    </row>
    <row r="185" spans="1:7" ht="12" customHeight="1" x14ac:dyDescent="0.25">
      <c r="A185" s="164">
        <f t="shared" si="2"/>
        <v>184</v>
      </c>
      <c r="B185" s="108">
        <v>5957</v>
      </c>
      <c r="C185" s="121" t="s">
        <v>5322</v>
      </c>
      <c r="D185" s="121"/>
      <c r="E185" s="125">
        <v>5957</v>
      </c>
      <c r="F185" s="167">
        <v>47</v>
      </c>
      <c r="G185" s="167">
        <v>184</v>
      </c>
    </row>
    <row r="186" spans="1:7" ht="12" customHeight="1" x14ac:dyDescent="0.25">
      <c r="A186" s="164">
        <f t="shared" si="2"/>
        <v>185</v>
      </c>
      <c r="B186" s="107">
        <v>6061</v>
      </c>
      <c r="C186" s="106" t="s">
        <v>5426</v>
      </c>
      <c r="D186" s="106"/>
      <c r="E186" s="117">
        <v>6061</v>
      </c>
      <c r="F186" s="120"/>
      <c r="G186" s="120"/>
    </row>
    <row r="187" spans="1:7" ht="12" customHeight="1" x14ac:dyDescent="0.25">
      <c r="A187" s="164">
        <f t="shared" si="2"/>
        <v>186</v>
      </c>
      <c r="B187" s="108">
        <v>6061</v>
      </c>
      <c r="C187" s="106" t="s">
        <v>5426</v>
      </c>
      <c r="D187" s="106"/>
      <c r="E187" s="117">
        <v>6061</v>
      </c>
      <c r="F187" s="120"/>
      <c r="G187" s="120"/>
    </row>
    <row r="188" spans="1:7" ht="12" customHeight="1" x14ac:dyDescent="0.25">
      <c r="A188" s="164">
        <f t="shared" si="2"/>
        <v>187</v>
      </c>
      <c r="B188" s="108">
        <v>6083</v>
      </c>
      <c r="C188" s="106" t="s">
        <v>5448</v>
      </c>
      <c r="D188" s="106"/>
      <c r="E188" s="117">
        <v>6083</v>
      </c>
      <c r="F188" s="120"/>
      <c r="G188" s="120"/>
    </row>
    <row r="189" spans="1:7" ht="12" customHeight="1" x14ac:dyDescent="0.25">
      <c r="A189" s="164">
        <f t="shared" si="2"/>
        <v>188</v>
      </c>
      <c r="B189" s="108">
        <v>6083</v>
      </c>
      <c r="C189" s="106" t="s">
        <v>5448</v>
      </c>
      <c r="D189" s="106"/>
      <c r="E189" s="117">
        <v>6083</v>
      </c>
      <c r="F189" s="120"/>
      <c r="G189" s="120"/>
    </row>
    <row r="190" spans="1:7" ht="12" customHeight="1" x14ac:dyDescent="0.25">
      <c r="A190" s="164">
        <f t="shared" si="2"/>
        <v>189</v>
      </c>
      <c r="B190" s="108">
        <v>6097</v>
      </c>
      <c r="C190" s="106" t="s">
        <v>5462</v>
      </c>
      <c r="D190" s="106"/>
      <c r="E190" s="117">
        <v>6097</v>
      </c>
      <c r="F190" s="120"/>
      <c r="G190" s="120"/>
    </row>
    <row r="191" spans="1:7" ht="12" customHeight="1" x14ac:dyDescent="0.25">
      <c r="A191" s="164">
        <f t="shared" si="2"/>
        <v>190</v>
      </c>
      <c r="B191" s="108">
        <v>6097</v>
      </c>
      <c r="C191" s="106" t="s">
        <v>5462</v>
      </c>
      <c r="D191" s="106"/>
      <c r="E191" s="117">
        <v>6097</v>
      </c>
      <c r="F191" s="120"/>
      <c r="G191" s="120"/>
    </row>
    <row r="192" spans="1:7" ht="12" customHeight="1" x14ac:dyDescent="0.25">
      <c r="A192" s="164">
        <f t="shared" si="2"/>
        <v>191</v>
      </c>
      <c r="B192" s="108">
        <v>6137</v>
      </c>
      <c r="C192" s="106" t="s">
        <v>5502</v>
      </c>
      <c r="D192" s="106"/>
      <c r="E192" s="117">
        <v>6137</v>
      </c>
      <c r="F192" s="120"/>
      <c r="G192" s="120"/>
    </row>
    <row r="193" spans="1:7" ht="12" customHeight="1" x14ac:dyDescent="0.25">
      <c r="A193" s="164">
        <f t="shared" si="2"/>
        <v>192</v>
      </c>
      <c r="B193" s="108">
        <v>6149</v>
      </c>
      <c r="C193" s="106" t="s">
        <v>5514</v>
      </c>
      <c r="D193" s="106"/>
      <c r="E193" s="117">
        <v>6149</v>
      </c>
      <c r="F193" s="120"/>
      <c r="G193" s="120"/>
    </row>
    <row r="194" spans="1:7" ht="12" customHeight="1" x14ac:dyDescent="0.25">
      <c r="A194" s="164">
        <f t="shared" si="2"/>
        <v>193</v>
      </c>
      <c r="B194" s="108">
        <v>6149</v>
      </c>
      <c r="C194" s="106" t="s">
        <v>5514</v>
      </c>
      <c r="D194" s="106"/>
      <c r="E194" s="117">
        <v>6149</v>
      </c>
      <c r="F194" s="120"/>
      <c r="G194" s="120"/>
    </row>
    <row r="195" spans="1:7" ht="12" customHeight="1" x14ac:dyDescent="0.25">
      <c r="A195" s="164">
        <f t="shared" si="2"/>
        <v>194</v>
      </c>
      <c r="B195" s="108">
        <v>6223</v>
      </c>
      <c r="C195" s="106" t="s">
        <v>5588</v>
      </c>
      <c r="D195" s="106"/>
      <c r="E195" s="117">
        <v>6223</v>
      </c>
      <c r="F195" s="120"/>
      <c r="G195" s="120"/>
    </row>
    <row r="196" spans="1:7" ht="12" customHeight="1" x14ac:dyDescent="0.25">
      <c r="A196" s="164">
        <f t="shared" ref="A196:A259" si="3" xml:space="preserve"> A195+1</f>
        <v>195</v>
      </c>
      <c r="B196" s="108">
        <v>6251</v>
      </c>
      <c r="C196" s="106" t="s">
        <v>5616</v>
      </c>
      <c r="D196" s="106"/>
      <c r="E196" s="117">
        <v>6251</v>
      </c>
      <c r="F196" s="120"/>
      <c r="G196" s="120"/>
    </row>
    <row r="197" spans="1:7" ht="12" customHeight="1" x14ac:dyDescent="0.25">
      <c r="A197" s="164">
        <f t="shared" si="3"/>
        <v>196</v>
      </c>
      <c r="B197" s="108">
        <v>6251</v>
      </c>
      <c r="C197" s="106" t="s">
        <v>5616</v>
      </c>
      <c r="D197" s="106"/>
      <c r="E197" s="117">
        <v>6251</v>
      </c>
      <c r="F197" s="120"/>
      <c r="G197" s="120"/>
    </row>
    <row r="198" spans="1:7" ht="12" customHeight="1" x14ac:dyDescent="0.25">
      <c r="A198" s="164">
        <f t="shared" si="3"/>
        <v>197</v>
      </c>
      <c r="B198" s="108">
        <v>6253</v>
      </c>
      <c r="C198" s="106" t="s">
        <v>5618</v>
      </c>
      <c r="D198" s="106"/>
      <c r="E198" s="117">
        <v>6253</v>
      </c>
      <c r="F198" s="120"/>
      <c r="G198" s="120"/>
    </row>
    <row r="199" spans="1:7" ht="12" customHeight="1" x14ac:dyDescent="0.25">
      <c r="A199" s="164">
        <f t="shared" si="3"/>
        <v>198</v>
      </c>
      <c r="B199" s="108">
        <v>6293</v>
      </c>
      <c r="C199" s="106" t="s">
        <v>5658</v>
      </c>
      <c r="D199" s="106"/>
      <c r="E199" s="117">
        <v>6293</v>
      </c>
      <c r="F199" s="120"/>
      <c r="G199" s="120"/>
    </row>
    <row r="200" spans="1:7" ht="12" customHeight="1" x14ac:dyDescent="0.25">
      <c r="A200" s="164">
        <f t="shared" si="3"/>
        <v>199</v>
      </c>
      <c r="B200" s="108">
        <v>6293</v>
      </c>
      <c r="C200" s="106" t="s">
        <v>5658</v>
      </c>
      <c r="D200" s="106"/>
      <c r="E200" s="117">
        <v>6293</v>
      </c>
      <c r="F200" s="120"/>
      <c r="G200" s="120"/>
    </row>
    <row r="201" spans="1:7" ht="12" customHeight="1" x14ac:dyDescent="0.25">
      <c r="A201" s="164">
        <f t="shared" si="3"/>
        <v>200</v>
      </c>
      <c r="B201" s="108">
        <v>6307</v>
      </c>
      <c r="C201" s="106" t="s">
        <v>5672</v>
      </c>
      <c r="D201" s="106"/>
      <c r="E201" s="117">
        <v>6307</v>
      </c>
      <c r="F201" s="120"/>
      <c r="G201" s="120"/>
    </row>
    <row r="202" spans="1:7" ht="12" customHeight="1" x14ac:dyDescent="0.25">
      <c r="A202" s="164">
        <f t="shared" si="3"/>
        <v>201</v>
      </c>
      <c r="B202" s="108">
        <v>6307</v>
      </c>
      <c r="C202" s="106" t="s">
        <v>5672</v>
      </c>
      <c r="D202" s="106"/>
      <c r="E202" s="117">
        <v>6307</v>
      </c>
      <c r="F202" s="120"/>
      <c r="G202" s="120"/>
    </row>
    <row r="203" spans="1:7" ht="12" customHeight="1" x14ac:dyDescent="0.25">
      <c r="A203" s="164">
        <f t="shared" si="3"/>
        <v>202</v>
      </c>
      <c r="B203" s="108">
        <v>6391</v>
      </c>
      <c r="C203" s="106" t="s">
        <v>5756</v>
      </c>
      <c r="D203" s="106"/>
      <c r="E203" s="117">
        <v>6391</v>
      </c>
      <c r="F203" s="120"/>
      <c r="G203" s="120"/>
    </row>
    <row r="204" spans="1:7" ht="12" customHeight="1" x14ac:dyDescent="0.25">
      <c r="A204" s="164">
        <f t="shared" si="3"/>
        <v>203</v>
      </c>
      <c r="B204" s="108">
        <v>6391</v>
      </c>
      <c r="C204" s="106" t="s">
        <v>5756</v>
      </c>
      <c r="D204" s="106"/>
      <c r="E204" s="117">
        <v>6391</v>
      </c>
      <c r="F204" s="120"/>
      <c r="G204" s="120"/>
    </row>
    <row r="205" spans="1:7" ht="12" customHeight="1" x14ac:dyDescent="0.25">
      <c r="A205" s="164">
        <f t="shared" si="3"/>
        <v>204</v>
      </c>
      <c r="B205" s="108">
        <v>6409</v>
      </c>
      <c r="C205" s="106" t="s">
        <v>5774</v>
      </c>
      <c r="D205" s="106"/>
      <c r="E205" s="117">
        <v>6409</v>
      </c>
      <c r="F205" s="120"/>
      <c r="G205" s="120"/>
    </row>
    <row r="206" spans="1:7" ht="12" customHeight="1" x14ac:dyDescent="0.25">
      <c r="A206" s="164">
        <f t="shared" si="3"/>
        <v>205</v>
      </c>
      <c r="B206" s="108">
        <v>6409</v>
      </c>
      <c r="C206" s="106" t="s">
        <v>5774</v>
      </c>
      <c r="D206" s="106"/>
      <c r="E206" s="117">
        <v>6409</v>
      </c>
      <c r="F206" s="120"/>
      <c r="G206" s="120"/>
    </row>
    <row r="207" spans="1:7" ht="12" customHeight="1" x14ac:dyDescent="0.25">
      <c r="A207" s="164">
        <f t="shared" si="3"/>
        <v>206</v>
      </c>
      <c r="B207" s="108">
        <v>6413</v>
      </c>
      <c r="C207" s="106" t="s">
        <v>5778</v>
      </c>
      <c r="D207" s="106"/>
      <c r="E207" s="117">
        <v>6413</v>
      </c>
      <c r="F207" s="120"/>
      <c r="G207" s="120"/>
    </row>
    <row r="208" spans="1:7" ht="12" customHeight="1" x14ac:dyDescent="0.25">
      <c r="A208" s="164">
        <f t="shared" si="3"/>
        <v>207</v>
      </c>
      <c r="B208" s="108">
        <v>6419</v>
      </c>
      <c r="C208" s="106" t="s">
        <v>5784</v>
      </c>
      <c r="D208" s="106"/>
      <c r="E208" s="117">
        <v>6419</v>
      </c>
      <c r="F208" s="120"/>
      <c r="G208" s="120"/>
    </row>
    <row r="209" spans="1:7" ht="12" customHeight="1" x14ac:dyDescent="0.25">
      <c r="A209" s="164">
        <f t="shared" si="3"/>
        <v>208</v>
      </c>
      <c r="B209" s="108">
        <v>6461</v>
      </c>
      <c r="C209" s="106" t="s">
        <v>5826</v>
      </c>
      <c r="D209" s="106"/>
      <c r="E209" s="117">
        <v>6461</v>
      </c>
      <c r="F209" s="120"/>
      <c r="G209" s="120"/>
    </row>
    <row r="210" spans="1:7" ht="12" customHeight="1" x14ac:dyDescent="0.25">
      <c r="A210" s="164">
        <f t="shared" si="3"/>
        <v>209</v>
      </c>
      <c r="B210" s="108">
        <v>6461</v>
      </c>
      <c r="C210" s="106" t="s">
        <v>5826</v>
      </c>
      <c r="D210" s="106"/>
      <c r="E210" s="117">
        <v>6461</v>
      </c>
      <c r="F210" s="120"/>
      <c r="G210" s="120"/>
    </row>
    <row r="211" spans="1:7" ht="12" customHeight="1" x14ac:dyDescent="0.25">
      <c r="A211" s="164">
        <f t="shared" si="3"/>
        <v>210</v>
      </c>
      <c r="B211" s="108">
        <v>6479</v>
      </c>
      <c r="C211" s="106" t="s">
        <v>5844</v>
      </c>
      <c r="D211" s="106"/>
      <c r="E211" s="117">
        <v>6479</v>
      </c>
      <c r="F211" s="120"/>
      <c r="G211" s="120"/>
    </row>
    <row r="212" spans="1:7" ht="12" customHeight="1" x14ac:dyDescent="0.25">
      <c r="A212" s="164">
        <f t="shared" si="3"/>
        <v>211</v>
      </c>
      <c r="B212" s="108">
        <v>6479</v>
      </c>
      <c r="C212" s="106" t="s">
        <v>5844</v>
      </c>
      <c r="D212" s="106"/>
      <c r="E212" s="117">
        <v>6479</v>
      </c>
      <c r="F212" s="120"/>
      <c r="G212" s="120"/>
    </row>
    <row r="213" spans="1:7" ht="12" customHeight="1" x14ac:dyDescent="0.25">
      <c r="A213" s="164">
        <f t="shared" si="3"/>
        <v>212</v>
      </c>
      <c r="B213" s="108">
        <v>6517</v>
      </c>
      <c r="C213" s="106" t="s">
        <v>5882</v>
      </c>
      <c r="D213" s="106"/>
      <c r="E213" s="117">
        <v>6517</v>
      </c>
      <c r="F213" s="120"/>
      <c r="G213" s="120"/>
    </row>
    <row r="214" spans="1:7" ht="12" customHeight="1" x14ac:dyDescent="0.25">
      <c r="A214" s="164">
        <f t="shared" si="3"/>
        <v>213</v>
      </c>
      <c r="B214" s="108">
        <v>6517</v>
      </c>
      <c r="C214" s="106" t="s">
        <v>5882</v>
      </c>
      <c r="D214" s="106"/>
      <c r="E214" s="117">
        <v>6517</v>
      </c>
      <c r="F214" s="120"/>
      <c r="G214" s="120"/>
    </row>
    <row r="215" spans="1:7" ht="12" customHeight="1" x14ac:dyDescent="0.25">
      <c r="A215" s="164">
        <f t="shared" si="3"/>
        <v>214</v>
      </c>
      <c r="B215" s="108">
        <v>6601</v>
      </c>
      <c r="C215" s="106" t="s">
        <v>5966</v>
      </c>
      <c r="D215" s="106"/>
      <c r="E215" s="117">
        <v>6601</v>
      </c>
      <c r="F215" s="120"/>
      <c r="G215" s="120"/>
    </row>
    <row r="216" spans="1:7" ht="12" customHeight="1" x14ac:dyDescent="0.25">
      <c r="A216" s="164">
        <f t="shared" si="3"/>
        <v>215</v>
      </c>
      <c r="B216" s="108">
        <v>6601</v>
      </c>
      <c r="C216" s="106" t="s">
        <v>5966</v>
      </c>
      <c r="D216" s="106"/>
      <c r="E216" s="117">
        <v>6601</v>
      </c>
      <c r="F216" s="120"/>
      <c r="G216" s="120"/>
    </row>
    <row r="217" spans="1:7" ht="12" customHeight="1" x14ac:dyDescent="0.25">
      <c r="A217" s="164">
        <f t="shared" si="3"/>
        <v>216</v>
      </c>
      <c r="B217" s="108">
        <v>6643</v>
      </c>
      <c r="C217" s="106" t="s">
        <v>6008</v>
      </c>
      <c r="D217" s="106"/>
      <c r="E217" s="117">
        <v>6643</v>
      </c>
      <c r="F217" s="120"/>
      <c r="G217" s="120"/>
    </row>
    <row r="218" spans="1:7" ht="12" customHeight="1" x14ac:dyDescent="0.25">
      <c r="A218" s="164">
        <f t="shared" si="3"/>
        <v>217</v>
      </c>
      <c r="B218" s="108">
        <v>6643</v>
      </c>
      <c r="C218" s="106" t="s">
        <v>6008</v>
      </c>
      <c r="D218" s="106"/>
      <c r="E218" s="117">
        <v>6643</v>
      </c>
      <c r="F218" s="120"/>
      <c r="G218" s="120"/>
    </row>
    <row r="219" spans="1:7" ht="12" customHeight="1" x14ac:dyDescent="0.25">
      <c r="A219" s="164">
        <f t="shared" si="3"/>
        <v>218</v>
      </c>
      <c r="B219" s="108">
        <v>6647</v>
      </c>
      <c r="C219" s="106" t="s">
        <v>6012</v>
      </c>
      <c r="D219" s="106"/>
      <c r="E219" s="117">
        <v>6647</v>
      </c>
      <c r="F219" s="120"/>
      <c r="G219" s="120"/>
    </row>
    <row r="220" spans="1:7" ht="12" customHeight="1" x14ac:dyDescent="0.25">
      <c r="A220" s="164">
        <f t="shared" si="3"/>
        <v>219</v>
      </c>
      <c r="B220" s="108">
        <v>6713</v>
      </c>
      <c r="C220" s="106" t="s">
        <v>6078</v>
      </c>
      <c r="D220" s="106"/>
      <c r="E220" s="117">
        <v>6713</v>
      </c>
      <c r="F220" s="120"/>
      <c r="G220" s="120"/>
    </row>
    <row r="221" spans="1:7" ht="12" customHeight="1" x14ac:dyDescent="0.25">
      <c r="A221" s="164">
        <f t="shared" si="3"/>
        <v>220</v>
      </c>
      <c r="B221" s="108">
        <v>6721</v>
      </c>
      <c r="C221" s="106" t="s">
        <v>6086</v>
      </c>
      <c r="D221" s="106"/>
      <c r="E221" s="117">
        <v>6721</v>
      </c>
      <c r="F221" s="120"/>
      <c r="G221" s="120"/>
    </row>
    <row r="222" spans="1:7" ht="12" customHeight="1" x14ac:dyDescent="0.25">
      <c r="A222" s="164">
        <f t="shared" si="3"/>
        <v>221</v>
      </c>
      <c r="B222" s="108">
        <v>6721</v>
      </c>
      <c r="C222" s="106" t="s">
        <v>6086</v>
      </c>
      <c r="D222" s="106"/>
      <c r="E222" s="117">
        <v>6721</v>
      </c>
      <c r="F222" s="120"/>
      <c r="G222" s="120"/>
    </row>
    <row r="223" spans="1:7" ht="12" customHeight="1" x14ac:dyDescent="0.25">
      <c r="A223" s="164">
        <f t="shared" si="3"/>
        <v>222</v>
      </c>
      <c r="B223" s="108">
        <v>6727</v>
      </c>
      <c r="C223" s="106" t="s">
        <v>6092</v>
      </c>
      <c r="D223" s="106"/>
      <c r="E223" s="117">
        <v>6727</v>
      </c>
      <c r="F223" s="120"/>
      <c r="G223" s="120"/>
    </row>
    <row r="224" spans="1:7" ht="12" customHeight="1" x14ac:dyDescent="0.25">
      <c r="A224" s="164">
        <f t="shared" si="3"/>
        <v>223</v>
      </c>
      <c r="B224" s="108">
        <v>6811</v>
      </c>
      <c r="C224" s="106" t="s">
        <v>6176</v>
      </c>
      <c r="D224" s="106"/>
      <c r="E224" s="117">
        <v>6811</v>
      </c>
      <c r="F224" s="120"/>
      <c r="G224" s="120"/>
    </row>
    <row r="225" spans="1:7" ht="12" customHeight="1" x14ac:dyDescent="0.25">
      <c r="A225" s="164">
        <f t="shared" si="3"/>
        <v>224</v>
      </c>
      <c r="B225" s="108">
        <v>6851</v>
      </c>
      <c r="C225" s="106" t="s">
        <v>6216</v>
      </c>
      <c r="D225" s="106"/>
      <c r="E225" s="117">
        <v>6851</v>
      </c>
      <c r="F225" s="120"/>
      <c r="G225" s="120"/>
    </row>
    <row r="226" spans="1:7" ht="12" customHeight="1" x14ac:dyDescent="0.25">
      <c r="A226" s="164">
        <f t="shared" si="3"/>
        <v>225</v>
      </c>
      <c r="B226" s="108">
        <v>6851</v>
      </c>
      <c r="C226" s="106" t="s">
        <v>6216</v>
      </c>
      <c r="D226" s="106"/>
      <c r="E226" s="117">
        <v>6851</v>
      </c>
      <c r="F226" s="120"/>
      <c r="G226" s="120"/>
    </row>
    <row r="227" spans="1:7" ht="12" customHeight="1" x14ac:dyDescent="0.25">
      <c r="A227" s="164">
        <f t="shared" si="3"/>
        <v>226</v>
      </c>
      <c r="B227" s="108">
        <v>6853</v>
      </c>
      <c r="C227" s="106" t="s">
        <v>6218</v>
      </c>
      <c r="D227" s="106"/>
      <c r="E227" s="117">
        <v>6853</v>
      </c>
      <c r="F227" s="120"/>
      <c r="G227" s="120"/>
    </row>
    <row r="228" spans="1:7" ht="12" customHeight="1" x14ac:dyDescent="0.25">
      <c r="A228" s="164">
        <f t="shared" si="3"/>
        <v>227</v>
      </c>
      <c r="B228" s="108">
        <v>6853</v>
      </c>
      <c r="C228" s="106" t="s">
        <v>6218</v>
      </c>
      <c r="D228" s="106"/>
      <c r="E228" s="117">
        <v>6853</v>
      </c>
      <c r="F228" s="120"/>
      <c r="G228" s="120"/>
    </row>
    <row r="229" spans="1:7" ht="12" customHeight="1" x14ac:dyDescent="0.25">
      <c r="A229" s="164">
        <f t="shared" si="3"/>
        <v>228</v>
      </c>
      <c r="B229" s="108">
        <v>6877</v>
      </c>
      <c r="C229" s="106" t="s">
        <v>6242</v>
      </c>
      <c r="D229" s="106"/>
      <c r="E229" s="117">
        <v>6877</v>
      </c>
      <c r="F229" s="120"/>
      <c r="G229" s="120"/>
    </row>
    <row r="230" spans="1:7" ht="12" customHeight="1" x14ac:dyDescent="0.25">
      <c r="A230" s="164">
        <f t="shared" si="3"/>
        <v>229</v>
      </c>
      <c r="B230" s="108">
        <v>6919</v>
      </c>
      <c r="C230" s="106" t="s">
        <v>6284</v>
      </c>
      <c r="D230" s="106"/>
      <c r="E230" s="117">
        <v>6919</v>
      </c>
      <c r="F230" s="120"/>
      <c r="G230" s="120"/>
    </row>
    <row r="231" spans="1:7" ht="12" customHeight="1" x14ac:dyDescent="0.25">
      <c r="A231" s="164">
        <f t="shared" si="3"/>
        <v>230</v>
      </c>
      <c r="B231" s="108">
        <v>6919</v>
      </c>
      <c r="C231" s="106" t="s">
        <v>6284</v>
      </c>
      <c r="D231" s="106"/>
      <c r="E231" s="117">
        <v>6919</v>
      </c>
      <c r="F231" s="120"/>
      <c r="G231" s="120"/>
    </row>
    <row r="232" spans="1:7" ht="12" customHeight="1" x14ac:dyDescent="0.25">
      <c r="A232" s="164">
        <f t="shared" si="3"/>
        <v>231</v>
      </c>
      <c r="B232" s="108">
        <v>6923</v>
      </c>
      <c r="C232" s="106" t="s">
        <v>6288</v>
      </c>
      <c r="D232" s="106"/>
      <c r="E232" s="117">
        <v>6923</v>
      </c>
      <c r="F232" s="120"/>
      <c r="G232" s="120"/>
    </row>
    <row r="233" spans="1:7" ht="12" customHeight="1" x14ac:dyDescent="0.25">
      <c r="A233" s="164">
        <f t="shared" si="3"/>
        <v>232</v>
      </c>
      <c r="B233" s="108">
        <v>6923</v>
      </c>
      <c r="C233" s="106" t="s">
        <v>6288</v>
      </c>
      <c r="D233" s="106"/>
      <c r="E233" s="117">
        <v>6923</v>
      </c>
      <c r="F233" s="120"/>
      <c r="G233" s="120"/>
    </row>
    <row r="234" spans="1:7" ht="12" customHeight="1" x14ac:dyDescent="0.25">
      <c r="A234" s="164">
        <f t="shared" si="3"/>
        <v>233</v>
      </c>
      <c r="B234" s="108">
        <v>6929</v>
      </c>
      <c r="C234" s="121" t="s">
        <v>6294</v>
      </c>
      <c r="D234" s="121"/>
      <c r="E234" s="126">
        <v>6929</v>
      </c>
      <c r="F234" s="167">
        <v>49</v>
      </c>
      <c r="G234" s="167">
        <v>233</v>
      </c>
    </row>
    <row r="235" spans="1:7" ht="12" customHeight="1" x14ac:dyDescent="0.25">
      <c r="A235" s="164">
        <f t="shared" si="3"/>
        <v>234</v>
      </c>
      <c r="B235" s="107">
        <v>7007</v>
      </c>
      <c r="C235" s="106" t="s">
        <v>6372</v>
      </c>
      <c r="D235" s="106"/>
      <c r="E235" s="118">
        <v>7007</v>
      </c>
      <c r="F235" s="120"/>
      <c r="G235" s="120"/>
    </row>
    <row r="236" spans="1:7" ht="12" customHeight="1" x14ac:dyDescent="0.25">
      <c r="A236" s="164">
        <f t="shared" si="3"/>
        <v>235</v>
      </c>
      <c r="B236" s="108">
        <v>7007</v>
      </c>
      <c r="C236" s="106" t="s">
        <v>6372</v>
      </c>
      <c r="D236" s="106"/>
      <c r="E236" s="118">
        <v>7007</v>
      </c>
      <c r="F236" s="120"/>
      <c r="G236" s="120"/>
    </row>
    <row r="237" spans="1:7" ht="12" customHeight="1" x14ac:dyDescent="0.25">
      <c r="A237" s="164">
        <f t="shared" si="3"/>
        <v>236</v>
      </c>
      <c r="B237" s="108">
        <v>7007</v>
      </c>
      <c r="C237" s="106" t="s">
        <v>6372</v>
      </c>
      <c r="D237" s="106"/>
      <c r="E237" s="118">
        <v>7007</v>
      </c>
      <c r="F237" s="120"/>
      <c r="G237" s="120"/>
    </row>
    <row r="238" spans="1:7" ht="12" customHeight="1" x14ac:dyDescent="0.25">
      <c r="A238" s="164">
        <f t="shared" si="3"/>
        <v>237</v>
      </c>
      <c r="B238" s="108">
        <v>7007</v>
      </c>
      <c r="C238" s="106" t="s">
        <v>6372</v>
      </c>
      <c r="D238" s="106"/>
      <c r="E238" s="118">
        <v>7007</v>
      </c>
      <c r="F238" s="120"/>
      <c r="G238" s="120"/>
    </row>
    <row r="239" spans="1:7" ht="12" customHeight="1" x14ac:dyDescent="0.25">
      <c r="A239" s="164">
        <f t="shared" si="3"/>
        <v>238</v>
      </c>
      <c r="B239" s="108">
        <v>7021</v>
      </c>
      <c r="C239" s="106" t="s">
        <v>6386</v>
      </c>
      <c r="D239" s="106"/>
      <c r="E239" s="118">
        <v>7021</v>
      </c>
      <c r="F239" s="120"/>
      <c r="G239" s="120"/>
    </row>
    <row r="240" spans="1:7" ht="12" customHeight="1" x14ac:dyDescent="0.25">
      <c r="A240" s="164">
        <f t="shared" si="3"/>
        <v>239</v>
      </c>
      <c r="B240" s="108">
        <v>7021</v>
      </c>
      <c r="C240" s="106" t="s">
        <v>6386</v>
      </c>
      <c r="D240" s="106"/>
      <c r="E240" s="118">
        <v>7021</v>
      </c>
      <c r="F240" s="120"/>
      <c r="G240" s="120"/>
    </row>
    <row r="241" spans="1:7" ht="12" customHeight="1" x14ac:dyDescent="0.25">
      <c r="A241" s="164">
        <f t="shared" si="3"/>
        <v>240</v>
      </c>
      <c r="B241" s="108">
        <v>7049</v>
      </c>
      <c r="C241" s="106" t="s">
        <v>6414</v>
      </c>
      <c r="D241" s="106"/>
      <c r="E241" s="118">
        <v>7049</v>
      </c>
      <c r="F241" s="120"/>
      <c r="G241" s="120"/>
    </row>
    <row r="242" spans="1:7" ht="12" customHeight="1" x14ac:dyDescent="0.25">
      <c r="A242" s="164">
        <f t="shared" si="3"/>
        <v>241</v>
      </c>
      <c r="B242" s="108">
        <v>7049</v>
      </c>
      <c r="C242" s="106" t="s">
        <v>6414</v>
      </c>
      <c r="D242" s="106"/>
      <c r="E242" s="118">
        <v>7049</v>
      </c>
      <c r="F242" s="120"/>
      <c r="G242" s="120"/>
    </row>
    <row r="243" spans="1:7" ht="12" customHeight="1" x14ac:dyDescent="0.25">
      <c r="A243" s="164">
        <f t="shared" si="3"/>
        <v>242</v>
      </c>
      <c r="B243" s="108">
        <v>7139</v>
      </c>
      <c r="C243" s="106" t="s">
        <v>6504</v>
      </c>
      <c r="D243" s="106"/>
      <c r="E243" s="118">
        <v>7139</v>
      </c>
      <c r="F243" s="120"/>
      <c r="G243" s="120"/>
    </row>
    <row r="244" spans="1:7" ht="12" customHeight="1" x14ac:dyDescent="0.25">
      <c r="A244" s="164">
        <f t="shared" si="3"/>
        <v>243</v>
      </c>
      <c r="B244" s="108">
        <v>7163</v>
      </c>
      <c r="C244" s="106" t="s">
        <v>6528</v>
      </c>
      <c r="D244" s="106"/>
      <c r="E244" s="118">
        <v>7163</v>
      </c>
      <c r="F244" s="120"/>
      <c r="G244" s="120"/>
    </row>
    <row r="245" spans="1:7" ht="12" customHeight="1" x14ac:dyDescent="0.25">
      <c r="A245" s="164">
        <f t="shared" si="3"/>
        <v>244</v>
      </c>
      <c r="B245" s="108">
        <v>7163</v>
      </c>
      <c r="C245" s="106" t="s">
        <v>6528</v>
      </c>
      <c r="D245" s="106"/>
      <c r="E245" s="118">
        <v>7163</v>
      </c>
      <c r="F245" s="120"/>
      <c r="G245" s="120"/>
    </row>
    <row r="246" spans="1:7" ht="12" customHeight="1" x14ac:dyDescent="0.25">
      <c r="A246" s="164">
        <f t="shared" si="3"/>
        <v>245</v>
      </c>
      <c r="B246" s="108">
        <v>7189</v>
      </c>
      <c r="C246" s="106" t="s">
        <v>6554</v>
      </c>
      <c r="D246" s="106"/>
      <c r="E246" s="118">
        <v>7189</v>
      </c>
      <c r="F246" s="120"/>
      <c r="G246" s="120"/>
    </row>
    <row r="247" spans="1:7" ht="12" customHeight="1" x14ac:dyDescent="0.25">
      <c r="A247" s="164">
        <f t="shared" si="3"/>
        <v>246</v>
      </c>
      <c r="B247" s="108">
        <v>7189</v>
      </c>
      <c r="C247" s="106" t="s">
        <v>6554</v>
      </c>
      <c r="D247" s="106"/>
      <c r="E247" s="118">
        <v>7189</v>
      </c>
      <c r="F247" s="120"/>
      <c r="G247" s="120"/>
    </row>
    <row r="248" spans="1:7" ht="12" customHeight="1" x14ac:dyDescent="0.25">
      <c r="A248" s="164">
        <f t="shared" si="3"/>
        <v>247</v>
      </c>
      <c r="B248" s="108">
        <v>7259</v>
      </c>
      <c r="C248" s="106" t="s">
        <v>6624</v>
      </c>
      <c r="D248" s="106"/>
      <c r="E248" s="118">
        <v>7259</v>
      </c>
      <c r="F248" s="120"/>
      <c r="G248" s="120"/>
    </row>
    <row r="249" spans="1:7" ht="12" customHeight="1" x14ac:dyDescent="0.25">
      <c r="A249" s="164">
        <f t="shared" si="3"/>
        <v>248</v>
      </c>
      <c r="B249" s="108">
        <v>7259</v>
      </c>
      <c r="C249" s="106" t="s">
        <v>6624</v>
      </c>
      <c r="D249" s="106"/>
      <c r="E249" s="118">
        <v>7259</v>
      </c>
      <c r="F249" s="120"/>
      <c r="G249" s="120"/>
    </row>
    <row r="250" spans="1:7" ht="12" customHeight="1" x14ac:dyDescent="0.25">
      <c r="A250" s="164">
        <f t="shared" si="3"/>
        <v>249</v>
      </c>
      <c r="B250" s="108">
        <v>7267</v>
      </c>
      <c r="C250" s="106" t="s">
        <v>6632</v>
      </c>
      <c r="D250" s="106"/>
      <c r="E250" s="118">
        <v>7267</v>
      </c>
      <c r="F250" s="120"/>
      <c r="G250" s="120"/>
    </row>
    <row r="251" spans="1:7" ht="12" customHeight="1" x14ac:dyDescent="0.25">
      <c r="A251" s="164">
        <f t="shared" si="3"/>
        <v>250</v>
      </c>
      <c r="B251" s="108">
        <v>7301</v>
      </c>
      <c r="C251" s="106" t="s">
        <v>6666</v>
      </c>
      <c r="D251" s="106"/>
      <c r="E251" s="118">
        <v>7301</v>
      </c>
      <c r="F251" s="120"/>
      <c r="G251" s="120"/>
    </row>
    <row r="252" spans="1:7" ht="12" customHeight="1" x14ac:dyDescent="0.25">
      <c r="A252" s="164">
        <f t="shared" si="3"/>
        <v>251</v>
      </c>
      <c r="B252" s="108">
        <v>7337</v>
      </c>
      <c r="C252" s="106" t="s">
        <v>6702</v>
      </c>
      <c r="D252" s="106"/>
      <c r="E252" s="118">
        <v>7337</v>
      </c>
      <c r="F252" s="120"/>
      <c r="G252" s="120"/>
    </row>
    <row r="253" spans="1:7" ht="12" customHeight="1" x14ac:dyDescent="0.25">
      <c r="A253" s="164">
        <f t="shared" si="3"/>
        <v>252</v>
      </c>
      <c r="B253" s="108">
        <v>7337</v>
      </c>
      <c r="C253" s="106" t="s">
        <v>6702</v>
      </c>
      <c r="D253" s="106"/>
      <c r="E253" s="118">
        <v>7337</v>
      </c>
      <c r="F253" s="120"/>
      <c r="G253" s="120"/>
    </row>
    <row r="254" spans="1:7" ht="12" customHeight="1" x14ac:dyDescent="0.25">
      <c r="A254" s="164">
        <f t="shared" si="3"/>
        <v>253</v>
      </c>
      <c r="B254" s="108">
        <v>7381</v>
      </c>
      <c r="C254" s="106" t="s">
        <v>6746</v>
      </c>
      <c r="D254" s="106"/>
      <c r="E254" s="118">
        <v>7381</v>
      </c>
      <c r="F254" s="120"/>
      <c r="G254" s="120"/>
    </row>
    <row r="255" spans="1:7" ht="12" customHeight="1" x14ac:dyDescent="0.25">
      <c r="A255" s="164">
        <f t="shared" si="3"/>
        <v>254</v>
      </c>
      <c r="B255" s="108">
        <v>7399</v>
      </c>
      <c r="C255" s="106" t="s">
        <v>6764</v>
      </c>
      <c r="D255" s="106"/>
      <c r="E255" s="118">
        <v>7399</v>
      </c>
      <c r="F255" s="120"/>
      <c r="G255" s="120"/>
    </row>
    <row r="256" spans="1:7" ht="12" customHeight="1" x14ac:dyDescent="0.25">
      <c r="A256" s="164">
        <f t="shared" si="3"/>
        <v>255</v>
      </c>
      <c r="B256" s="108">
        <v>7429</v>
      </c>
      <c r="C256" s="106" t="s">
        <v>6794</v>
      </c>
      <c r="D256" s="106"/>
      <c r="E256" s="118">
        <v>7429</v>
      </c>
      <c r="F256" s="120"/>
      <c r="G256" s="120"/>
    </row>
    <row r="257" spans="1:7" ht="12" customHeight="1" x14ac:dyDescent="0.25">
      <c r="A257" s="164">
        <f t="shared" si="3"/>
        <v>256</v>
      </c>
      <c r="B257" s="108">
        <v>7429</v>
      </c>
      <c r="C257" s="106" t="s">
        <v>6794</v>
      </c>
      <c r="D257" s="106"/>
      <c r="E257" s="118">
        <v>7429</v>
      </c>
      <c r="F257" s="120"/>
      <c r="G257" s="120"/>
    </row>
    <row r="258" spans="1:7" ht="12" customHeight="1" x14ac:dyDescent="0.25">
      <c r="A258" s="164">
        <f t="shared" si="3"/>
        <v>257</v>
      </c>
      <c r="B258" s="108">
        <v>7469</v>
      </c>
      <c r="C258" s="106" t="s">
        <v>6834</v>
      </c>
      <c r="D258" s="106"/>
      <c r="E258" s="118">
        <v>7469</v>
      </c>
      <c r="F258" s="120"/>
      <c r="G258" s="120"/>
    </row>
    <row r="259" spans="1:7" ht="12" customHeight="1" x14ac:dyDescent="0.25">
      <c r="A259" s="164">
        <f t="shared" si="3"/>
        <v>258</v>
      </c>
      <c r="B259" s="108">
        <v>7469</v>
      </c>
      <c r="C259" s="106" t="s">
        <v>6834</v>
      </c>
      <c r="D259" s="106"/>
      <c r="E259" s="118">
        <v>7469</v>
      </c>
      <c r="F259" s="120"/>
      <c r="G259" s="120"/>
    </row>
    <row r="260" spans="1:7" ht="12" customHeight="1" x14ac:dyDescent="0.25">
      <c r="A260" s="164">
        <f t="shared" ref="A260:A323" si="4" xml:space="preserve"> A259+1</f>
        <v>259</v>
      </c>
      <c r="B260" s="108">
        <v>7511</v>
      </c>
      <c r="C260" s="106" t="s">
        <v>6876</v>
      </c>
      <c r="D260" s="106"/>
      <c r="E260" s="118">
        <v>7511</v>
      </c>
      <c r="F260" s="120"/>
      <c r="G260" s="120"/>
    </row>
    <row r="261" spans="1:7" ht="12" customHeight="1" x14ac:dyDescent="0.25">
      <c r="A261" s="164">
        <f t="shared" si="4"/>
        <v>260</v>
      </c>
      <c r="B261" s="108">
        <v>7511</v>
      </c>
      <c r="C261" s="106" t="s">
        <v>6876</v>
      </c>
      <c r="D261" s="106"/>
      <c r="E261" s="118">
        <v>7511</v>
      </c>
      <c r="F261" s="120"/>
      <c r="G261" s="120"/>
    </row>
    <row r="262" spans="1:7" ht="12" customHeight="1" x14ac:dyDescent="0.25">
      <c r="A262" s="164">
        <f t="shared" si="4"/>
        <v>261</v>
      </c>
      <c r="B262" s="108">
        <v>7553</v>
      </c>
      <c r="C262" s="106" t="s">
        <v>6918</v>
      </c>
      <c r="D262" s="106"/>
      <c r="E262" s="118">
        <v>7553</v>
      </c>
      <c r="F262" s="120"/>
      <c r="G262" s="120"/>
    </row>
    <row r="263" spans="1:7" ht="12" customHeight="1" x14ac:dyDescent="0.25">
      <c r="A263" s="164">
        <f t="shared" si="4"/>
        <v>262</v>
      </c>
      <c r="B263" s="108">
        <v>7553</v>
      </c>
      <c r="C263" s="106" t="s">
        <v>6918</v>
      </c>
      <c r="D263" s="106"/>
      <c r="E263" s="118">
        <v>7553</v>
      </c>
      <c r="F263" s="120"/>
      <c r="G263" s="120"/>
    </row>
    <row r="264" spans="1:7" ht="12" customHeight="1" x14ac:dyDescent="0.25">
      <c r="A264" s="164">
        <f t="shared" si="4"/>
        <v>263</v>
      </c>
      <c r="B264" s="108">
        <v>7567</v>
      </c>
      <c r="C264" s="106" t="s">
        <v>6932</v>
      </c>
      <c r="D264" s="106"/>
      <c r="E264" s="118">
        <v>7567</v>
      </c>
      <c r="F264" s="120"/>
      <c r="G264" s="120"/>
    </row>
    <row r="265" spans="1:7" ht="12" customHeight="1" x14ac:dyDescent="0.25">
      <c r="A265" s="164">
        <f t="shared" si="4"/>
        <v>264</v>
      </c>
      <c r="B265" s="108">
        <v>7567</v>
      </c>
      <c r="C265" s="106" t="s">
        <v>6932</v>
      </c>
      <c r="D265" s="106"/>
      <c r="E265" s="118">
        <v>7567</v>
      </c>
      <c r="F265" s="120"/>
      <c r="G265" s="120"/>
    </row>
    <row r="266" spans="1:7" ht="12" customHeight="1" x14ac:dyDescent="0.25">
      <c r="A266" s="164">
        <f t="shared" si="4"/>
        <v>265</v>
      </c>
      <c r="B266" s="108">
        <v>7579</v>
      </c>
      <c r="C266" s="106" t="s">
        <v>6944</v>
      </c>
      <c r="D266" s="106"/>
      <c r="E266" s="118">
        <v>7579</v>
      </c>
      <c r="F266" s="120"/>
      <c r="G266" s="120"/>
    </row>
    <row r="267" spans="1:7" ht="12" customHeight="1" x14ac:dyDescent="0.25">
      <c r="A267" s="164">
        <f t="shared" si="4"/>
        <v>266</v>
      </c>
      <c r="B267" s="108">
        <v>7579</v>
      </c>
      <c r="C267" s="106" t="s">
        <v>6944</v>
      </c>
      <c r="D267" s="106"/>
      <c r="E267" s="118">
        <v>7579</v>
      </c>
      <c r="F267" s="120"/>
      <c r="G267" s="120"/>
    </row>
    <row r="268" spans="1:7" ht="12" customHeight="1" x14ac:dyDescent="0.25">
      <c r="A268" s="164">
        <f t="shared" si="4"/>
        <v>267</v>
      </c>
      <c r="B268" s="108">
        <v>7657</v>
      </c>
      <c r="C268" s="106" t="s">
        <v>7022</v>
      </c>
      <c r="D268" s="106"/>
      <c r="E268" s="118">
        <v>7657</v>
      </c>
      <c r="F268" s="120"/>
      <c r="G268" s="120"/>
    </row>
    <row r="269" spans="1:7" ht="12" customHeight="1" x14ac:dyDescent="0.25">
      <c r="A269" s="164">
        <f t="shared" si="4"/>
        <v>268</v>
      </c>
      <c r="B269" s="108">
        <v>7657</v>
      </c>
      <c r="C269" s="106" t="s">
        <v>7022</v>
      </c>
      <c r="D269" s="106"/>
      <c r="E269" s="118">
        <v>7657</v>
      </c>
      <c r="F269" s="120"/>
      <c r="G269" s="120"/>
    </row>
    <row r="270" spans="1:7" ht="12" customHeight="1" x14ac:dyDescent="0.25">
      <c r="A270" s="164">
        <f t="shared" si="4"/>
        <v>269</v>
      </c>
      <c r="B270" s="108">
        <v>7667</v>
      </c>
      <c r="C270" s="106" t="s">
        <v>7032</v>
      </c>
      <c r="D270" s="106"/>
      <c r="E270" s="118">
        <v>7667</v>
      </c>
      <c r="F270" s="120"/>
      <c r="G270" s="120"/>
    </row>
    <row r="271" spans="1:7" ht="12" customHeight="1" x14ac:dyDescent="0.25">
      <c r="A271" s="164">
        <f t="shared" si="4"/>
        <v>270</v>
      </c>
      <c r="B271" s="108">
        <v>7667</v>
      </c>
      <c r="C271" s="106" t="s">
        <v>7032</v>
      </c>
      <c r="D271" s="106"/>
      <c r="E271" s="118">
        <v>7667</v>
      </c>
      <c r="F271" s="120"/>
      <c r="G271" s="120"/>
    </row>
    <row r="272" spans="1:7" ht="12" customHeight="1" x14ac:dyDescent="0.25">
      <c r="A272" s="164">
        <f t="shared" si="4"/>
        <v>271</v>
      </c>
      <c r="B272" s="108">
        <v>7693</v>
      </c>
      <c r="C272" s="106" t="s">
        <v>7058</v>
      </c>
      <c r="D272" s="106"/>
      <c r="E272" s="118">
        <v>7693</v>
      </c>
      <c r="F272" s="120"/>
      <c r="G272" s="120"/>
    </row>
    <row r="273" spans="1:9" ht="12" customHeight="1" x14ac:dyDescent="0.25">
      <c r="A273" s="164">
        <f t="shared" si="4"/>
        <v>272</v>
      </c>
      <c r="B273" s="108">
        <v>7733</v>
      </c>
      <c r="C273" s="106" t="s">
        <v>7098</v>
      </c>
      <c r="D273" s="106"/>
      <c r="E273" s="118">
        <v>7733</v>
      </c>
      <c r="F273" s="120"/>
      <c r="G273" s="120"/>
    </row>
    <row r="274" spans="1:9" ht="12" customHeight="1" x14ac:dyDescent="0.25">
      <c r="A274" s="164">
        <f t="shared" si="4"/>
        <v>273</v>
      </c>
      <c r="B274" s="108">
        <v>7733</v>
      </c>
      <c r="C274" s="106" t="s">
        <v>7098</v>
      </c>
      <c r="D274" s="106"/>
      <c r="E274" s="118">
        <v>7733</v>
      </c>
      <c r="F274" s="120"/>
      <c r="G274" s="120"/>
    </row>
    <row r="275" spans="1:9" ht="12" customHeight="1" x14ac:dyDescent="0.25">
      <c r="A275" s="164">
        <f t="shared" si="4"/>
        <v>274</v>
      </c>
      <c r="B275" s="108">
        <v>7777</v>
      </c>
      <c r="C275" s="106" t="s">
        <v>7142</v>
      </c>
      <c r="D275" s="106"/>
      <c r="E275" s="118">
        <v>7777</v>
      </c>
      <c r="F275" s="120"/>
      <c r="G275" s="120"/>
    </row>
    <row r="276" spans="1:9" ht="12" customHeight="1" x14ac:dyDescent="0.25">
      <c r="A276" s="164">
        <f t="shared" si="4"/>
        <v>275</v>
      </c>
      <c r="B276" s="108">
        <v>7777</v>
      </c>
      <c r="C276" s="106" t="s">
        <v>7142</v>
      </c>
      <c r="D276" s="106"/>
      <c r="E276" s="118">
        <v>7777</v>
      </c>
      <c r="F276" s="120"/>
      <c r="G276" s="120"/>
    </row>
    <row r="277" spans="1:9" ht="12" customHeight="1" x14ac:dyDescent="0.25">
      <c r="A277" s="164">
        <f t="shared" si="4"/>
        <v>276</v>
      </c>
      <c r="B277" s="108">
        <v>7843</v>
      </c>
      <c r="C277" s="106" t="s">
        <v>7208</v>
      </c>
      <c r="D277" s="106"/>
      <c r="E277" s="118">
        <v>7843</v>
      </c>
      <c r="F277" s="120"/>
      <c r="G277" s="120"/>
    </row>
    <row r="278" spans="1:9" ht="12" customHeight="1" x14ac:dyDescent="0.25">
      <c r="A278" s="164">
        <f t="shared" si="4"/>
        <v>277</v>
      </c>
      <c r="B278" s="108">
        <v>7843</v>
      </c>
      <c r="C278" s="106" t="s">
        <v>7208</v>
      </c>
      <c r="D278" s="106"/>
      <c r="E278" s="118">
        <v>7843</v>
      </c>
      <c r="F278" s="120"/>
      <c r="G278" s="120"/>
    </row>
    <row r="279" spans="1:9" ht="12" customHeight="1" x14ac:dyDescent="0.25">
      <c r="A279" s="164">
        <f t="shared" si="4"/>
        <v>278</v>
      </c>
      <c r="B279" s="108">
        <v>7847</v>
      </c>
      <c r="C279" s="106" t="s">
        <v>7212</v>
      </c>
      <c r="D279" s="106"/>
      <c r="E279" s="118">
        <v>7847</v>
      </c>
      <c r="F279" s="120"/>
      <c r="G279" s="120"/>
    </row>
    <row r="280" spans="1:9" ht="12" customHeight="1" x14ac:dyDescent="0.25">
      <c r="A280" s="164">
        <f t="shared" si="4"/>
        <v>279</v>
      </c>
      <c r="B280" s="108">
        <v>7847</v>
      </c>
      <c r="C280" s="106" t="s">
        <v>7212</v>
      </c>
      <c r="D280" s="106"/>
      <c r="E280" s="118">
        <v>7847</v>
      </c>
      <c r="F280" s="120"/>
      <c r="G280" s="120"/>
    </row>
    <row r="281" spans="1:9" ht="12" customHeight="1" x14ac:dyDescent="0.25">
      <c r="A281" s="164">
        <f t="shared" si="4"/>
        <v>280</v>
      </c>
      <c r="B281" s="108">
        <v>7889</v>
      </c>
      <c r="C281" s="106" t="s">
        <v>7254</v>
      </c>
      <c r="D281" s="106"/>
      <c r="E281" s="118">
        <v>7889</v>
      </c>
      <c r="F281" s="120"/>
      <c r="G281" s="120"/>
    </row>
    <row r="282" spans="1:9" ht="12" customHeight="1" x14ac:dyDescent="0.25">
      <c r="A282" s="164">
        <f t="shared" si="4"/>
        <v>281</v>
      </c>
      <c r="B282" s="108">
        <v>7889</v>
      </c>
      <c r="C282" s="121" t="s">
        <v>7254</v>
      </c>
      <c r="D282" s="121"/>
      <c r="E282" s="119">
        <v>7889</v>
      </c>
      <c r="F282" s="167"/>
      <c r="G282" s="167">
        <v>281</v>
      </c>
      <c r="H282" s="123">
        <v>7921</v>
      </c>
      <c r="I282" s="165"/>
    </row>
    <row r="283" spans="1:9" ht="12" customHeight="1" x14ac:dyDescent="0.25">
      <c r="A283" s="164">
        <f t="shared" si="4"/>
        <v>282</v>
      </c>
      <c r="B283" s="107">
        <v>7931</v>
      </c>
      <c r="C283" s="106" t="s">
        <v>7296</v>
      </c>
      <c r="D283" s="106"/>
      <c r="E283" s="118">
        <v>7931</v>
      </c>
      <c r="F283" s="120"/>
      <c r="G283" s="120"/>
      <c r="I283" s="165"/>
    </row>
    <row r="284" spans="1:9" ht="12" customHeight="1" x14ac:dyDescent="0.25">
      <c r="A284" s="164">
        <f t="shared" si="4"/>
        <v>283</v>
      </c>
      <c r="B284" s="108">
        <v>7931</v>
      </c>
      <c r="C284" s="106" t="s">
        <v>7296</v>
      </c>
      <c r="D284" s="106"/>
      <c r="E284" s="118">
        <v>7931</v>
      </c>
      <c r="F284" s="120"/>
      <c r="G284" s="120"/>
      <c r="I284" s="165"/>
    </row>
    <row r="285" spans="1:9" ht="12" customHeight="1" x14ac:dyDescent="0.25">
      <c r="A285" s="164">
        <f t="shared" si="4"/>
        <v>284</v>
      </c>
      <c r="B285" s="108">
        <v>7943</v>
      </c>
      <c r="C285" s="106" t="s">
        <v>7308</v>
      </c>
      <c r="D285" s="106"/>
      <c r="E285" s="118">
        <v>7943</v>
      </c>
      <c r="F285" s="120"/>
      <c r="G285" s="120"/>
    </row>
    <row r="286" spans="1:9" ht="12" customHeight="1" x14ac:dyDescent="0.25">
      <c r="A286" s="164">
        <f t="shared" si="4"/>
        <v>285</v>
      </c>
      <c r="B286" s="108">
        <v>7973</v>
      </c>
      <c r="C286" s="106" t="s">
        <v>7338</v>
      </c>
      <c r="D286" s="106"/>
      <c r="E286" s="118">
        <v>7973</v>
      </c>
      <c r="F286" s="120"/>
      <c r="G286" s="120"/>
    </row>
    <row r="287" spans="1:9" ht="12" customHeight="1" x14ac:dyDescent="0.25">
      <c r="A287" s="164">
        <f t="shared" si="4"/>
        <v>286</v>
      </c>
      <c r="B287" s="108">
        <v>7973</v>
      </c>
      <c r="C287" s="106" t="s">
        <v>7338</v>
      </c>
      <c r="D287" s="106"/>
      <c r="E287" s="118">
        <v>7973</v>
      </c>
      <c r="F287" s="120"/>
      <c r="G287" s="120"/>
    </row>
    <row r="288" spans="1:9" ht="12" customHeight="1" x14ac:dyDescent="0.25">
      <c r="A288" s="164">
        <f t="shared" si="4"/>
        <v>287</v>
      </c>
      <c r="B288" s="108">
        <v>7987</v>
      </c>
      <c r="C288" s="121" t="s">
        <v>7352</v>
      </c>
      <c r="D288" s="121"/>
      <c r="E288" s="119">
        <v>7987</v>
      </c>
      <c r="F288" s="167">
        <v>54</v>
      </c>
      <c r="G288" s="167">
        <v>287</v>
      </c>
    </row>
    <row r="289" spans="1:7" ht="12" customHeight="1" x14ac:dyDescent="0.25">
      <c r="A289" s="164">
        <f t="shared" si="4"/>
        <v>288</v>
      </c>
      <c r="B289" s="107">
        <v>8029</v>
      </c>
      <c r="C289" s="106" t="s">
        <v>7392</v>
      </c>
      <c r="D289" s="106"/>
      <c r="E289" s="117">
        <v>8029</v>
      </c>
      <c r="F289" s="120"/>
      <c r="G289" s="120"/>
    </row>
    <row r="290" spans="1:7" ht="12" customHeight="1" x14ac:dyDescent="0.25">
      <c r="A290" s="164">
        <f t="shared" si="4"/>
        <v>289</v>
      </c>
      <c r="B290" s="108">
        <v>8029</v>
      </c>
      <c r="C290" s="106" t="s">
        <v>7392</v>
      </c>
      <c r="D290" s="106"/>
      <c r="E290" s="117">
        <v>8029</v>
      </c>
      <c r="F290" s="120"/>
      <c r="G290" s="120"/>
    </row>
    <row r="291" spans="1:7" ht="12" customHeight="1" x14ac:dyDescent="0.25">
      <c r="A291" s="164">
        <f t="shared" si="4"/>
        <v>290</v>
      </c>
      <c r="B291" s="108">
        <v>8041</v>
      </c>
      <c r="C291" s="106" t="s">
        <v>7404</v>
      </c>
      <c r="D291" s="106"/>
      <c r="E291" s="117">
        <v>8041</v>
      </c>
      <c r="F291" s="120"/>
      <c r="G291" s="120"/>
    </row>
    <row r="292" spans="1:7" ht="12" customHeight="1" x14ac:dyDescent="0.25">
      <c r="A292" s="164">
        <f t="shared" si="4"/>
        <v>291</v>
      </c>
      <c r="B292" s="108">
        <v>8041</v>
      </c>
      <c r="C292" s="106" t="s">
        <v>7404</v>
      </c>
      <c r="D292" s="106"/>
      <c r="E292" s="117">
        <v>8041</v>
      </c>
      <c r="F292" s="120"/>
      <c r="G292" s="120"/>
    </row>
    <row r="293" spans="1:7" ht="12" customHeight="1" x14ac:dyDescent="0.25">
      <c r="A293" s="164">
        <f t="shared" si="4"/>
        <v>292</v>
      </c>
      <c r="B293" s="108">
        <v>8099</v>
      </c>
      <c r="C293" s="106" t="s">
        <v>7462</v>
      </c>
      <c r="D293" s="106"/>
      <c r="E293" s="117">
        <v>8099</v>
      </c>
      <c r="F293" s="120"/>
      <c r="G293" s="120"/>
    </row>
    <row r="294" spans="1:7" ht="12" customHeight="1" x14ac:dyDescent="0.25">
      <c r="A294" s="164">
        <f t="shared" si="4"/>
        <v>293</v>
      </c>
      <c r="B294" s="108">
        <v>8099</v>
      </c>
      <c r="C294" s="106" t="s">
        <v>7462</v>
      </c>
      <c r="D294" s="106"/>
      <c r="E294" s="117">
        <v>8099</v>
      </c>
      <c r="F294" s="120"/>
      <c r="G294" s="120"/>
    </row>
    <row r="295" spans="1:7" ht="12" customHeight="1" x14ac:dyDescent="0.25">
      <c r="A295" s="164">
        <f t="shared" si="4"/>
        <v>294</v>
      </c>
      <c r="B295" s="108">
        <v>8107</v>
      </c>
      <c r="C295" s="106" t="s">
        <v>7470</v>
      </c>
      <c r="D295" s="106"/>
      <c r="E295" s="117">
        <v>8107</v>
      </c>
      <c r="F295" s="120"/>
      <c r="G295" s="120"/>
    </row>
    <row r="296" spans="1:7" ht="12" customHeight="1" x14ac:dyDescent="0.25">
      <c r="A296" s="164">
        <f t="shared" si="4"/>
        <v>295</v>
      </c>
      <c r="B296" s="108">
        <v>8113</v>
      </c>
      <c r="C296" s="106" t="s">
        <v>7476</v>
      </c>
      <c r="D296" s="106"/>
      <c r="E296" s="117">
        <v>8113</v>
      </c>
      <c r="F296" s="120"/>
      <c r="G296" s="120"/>
    </row>
    <row r="297" spans="1:7" ht="12" customHeight="1" x14ac:dyDescent="0.25">
      <c r="A297" s="164">
        <f t="shared" si="4"/>
        <v>296</v>
      </c>
      <c r="B297" s="108">
        <v>8113</v>
      </c>
      <c r="C297" s="106" t="s">
        <v>7476</v>
      </c>
      <c r="D297" s="106"/>
      <c r="E297" s="117">
        <v>8113</v>
      </c>
      <c r="F297" s="120"/>
      <c r="G297" s="120"/>
    </row>
    <row r="298" spans="1:7" ht="12" customHeight="1" x14ac:dyDescent="0.25">
      <c r="A298" s="164">
        <f t="shared" si="4"/>
        <v>297</v>
      </c>
      <c r="B298" s="108">
        <v>8177</v>
      </c>
      <c r="C298" s="106" t="s">
        <v>7540</v>
      </c>
      <c r="D298" s="106"/>
      <c r="E298" s="117">
        <v>8177</v>
      </c>
      <c r="F298" s="120"/>
      <c r="G298" s="120"/>
    </row>
    <row r="299" spans="1:7" ht="12" customHeight="1" x14ac:dyDescent="0.25">
      <c r="A299" s="164">
        <f t="shared" si="4"/>
        <v>298</v>
      </c>
      <c r="B299" s="108">
        <v>8177</v>
      </c>
      <c r="C299" s="106" t="s">
        <v>7540</v>
      </c>
      <c r="D299" s="106"/>
      <c r="E299" s="117">
        <v>8177</v>
      </c>
      <c r="F299" s="120"/>
      <c r="G299" s="120"/>
    </row>
    <row r="300" spans="1:7" ht="12" customHeight="1" x14ac:dyDescent="0.25">
      <c r="A300" s="164">
        <f t="shared" si="4"/>
        <v>299</v>
      </c>
      <c r="B300" s="108">
        <v>8183</v>
      </c>
      <c r="C300" s="106" t="s">
        <v>7546</v>
      </c>
      <c r="D300" s="106"/>
      <c r="E300" s="117">
        <v>8183</v>
      </c>
      <c r="F300" s="120"/>
      <c r="G300" s="120"/>
    </row>
    <row r="301" spans="1:7" ht="12" customHeight="1" x14ac:dyDescent="0.25">
      <c r="A301" s="164">
        <f t="shared" si="4"/>
        <v>300</v>
      </c>
      <c r="B301" s="108">
        <v>8239</v>
      </c>
      <c r="C301" s="106" t="s">
        <v>7602</v>
      </c>
      <c r="D301" s="106"/>
      <c r="E301" s="117">
        <v>8239</v>
      </c>
      <c r="F301" s="120"/>
      <c r="G301" s="120"/>
    </row>
    <row r="302" spans="1:7" ht="12" customHeight="1" x14ac:dyDescent="0.25">
      <c r="A302" s="164">
        <f t="shared" si="4"/>
        <v>301</v>
      </c>
      <c r="B302" s="108">
        <v>8239</v>
      </c>
      <c r="C302" s="106" t="s">
        <v>7602</v>
      </c>
      <c r="D302" s="106"/>
      <c r="E302" s="117">
        <v>8239</v>
      </c>
      <c r="F302" s="120"/>
      <c r="G302" s="120"/>
    </row>
    <row r="303" spans="1:7" ht="12" customHeight="1" x14ac:dyDescent="0.25">
      <c r="A303" s="164">
        <f t="shared" si="4"/>
        <v>302</v>
      </c>
      <c r="B303" s="108">
        <v>8281</v>
      </c>
      <c r="C303" s="106" t="s">
        <v>7644</v>
      </c>
      <c r="D303" s="106"/>
      <c r="E303" s="117">
        <v>8281</v>
      </c>
      <c r="F303" s="120"/>
      <c r="G303" s="120"/>
    </row>
    <row r="304" spans="1:7" ht="12" customHeight="1" x14ac:dyDescent="0.25">
      <c r="A304" s="164">
        <f t="shared" si="4"/>
        <v>303</v>
      </c>
      <c r="B304" s="108">
        <v>8281</v>
      </c>
      <c r="C304" s="106" t="s">
        <v>7644</v>
      </c>
      <c r="D304" s="106"/>
      <c r="E304" s="117">
        <v>8281</v>
      </c>
      <c r="F304" s="120"/>
      <c r="G304" s="120"/>
    </row>
    <row r="305" spans="1:7" ht="12" customHeight="1" x14ac:dyDescent="0.25">
      <c r="A305" s="164">
        <f t="shared" si="4"/>
        <v>304</v>
      </c>
      <c r="B305" s="108">
        <v>8281</v>
      </c>
      <c r="C305" s="106" t="s">
        <v>7644</v>
      </c>
      <c r="D305" s="106"/>
      <c r="E305" s="117">
        <v>8281</v>
      </c>
      <c r="F305" s="120"/>
      <c r="G305" s="120"/>
    </row>
    <row r="306" spans="1:7" ht="12" customHeight="1" x14ac:dyDescent="0.25">
      <c r="A306" s="164">
        <f t="shared" si="4"/>
        <v>305</v>
      </c>
      <c r="B306" s="108">
        <v>8303</v>
      </c>
      <c r="C306" s="106" t="s">
        <v>7666</v>
      </c>
      <c r="D306" s="106"/>
      <c r="E306" s="117">
        <v>8303</v>
      </c>
      <c r="F306" s="120"/>
      <c r="G306" s="120"/>
    </row>
    <row r="307" spans="1:7" ht="12" customHeight="1" x14ac:dyDescent="0.25">
      <c r="A307" s="164">
        <f t="shared" si="4"/>
        <v>306</v>
      </c>
      <c r="B307" s="108">
        <v>8323</v>
      </c>
      <c r="C307" s="106" t="s">
        <v>7686</v>
      </c>
      <c r="D307" s="106"/>
      <c r="E307" s="117">
        <v>8323</v>
      </c>
      <c r="F307" s="120"/>
      <c r="G307" s="120"/>
    </row>
    <row r="308" spans="1:7" ht="12" customHeight="1" x14ac:dyDescent="0.25">
      <c r="A308" s="164">
        <f t="shared" si="4"/>
        <v>307</v>
      </c>
      <c r="B308" s="108">
        <v>8323</v>
      </c>
      <c r="C308" s="106" t="s">
        <v>7686</v>
      </c>
      <c r="D308" s="106"/>
      <c r="E308" s="117">
        <v>8323</v>
      </c>
      <c r="F308" s="120"/>
      <c r="G308" s="120"/>
    </row>
    <row r="309" spans="1:7" ht="12" customHeight="1" x14ac:dyDescent="0.25">
      <c r="A309" s="164">
        <f t="shared" si="4"/>
        <v>308</v>
      </c>
      <c r="B309" s="108">
        <v>8381</v>
      </c>
      <c r="C309" s="106" t="s">
        <v>7744</v>
      </c>
      <c r="D309" s="106"/>
      <c r="E309" s="117">
        <v>8381</v>
      </c>
      <c r="F309" s="120"/>
      <c r="G309" s="120"/>
    </row>
    <row r="310" spans="1:7" ht="12" customHeight="1" x14ac:dyDescent="0.25">
      <c r="A310" s="164">
        <f t="shared" si="4"/>
        <v>309</v>
      </c>
      <c r="B310" s="108">
        <v>8393</v>
      </c>
      <c r="C310" s="106" t="s">
        <v>7756</v>
      </c>
      <c r="D310" s="106"/>
      <c r="E310" s="117">
        <v>8393</v>
      </c>
      <c r="F310" s="120"/>
      <c r="G310" s="120"/>
    </row>
    <row r="311" spans="1:7" ht="12" customHeight="1" x14ac:dyDescent="0.25">
      <c r="A311" s="164">
        <f t="shared" si="4"/>
        <v>310</v>
      </c>
      <c r="B311" s="108">
        <v>8393</v>
      </c>
      <c r="C311" s="106" t="s">
        <v>7756</v>
      </c>
      <c r="D311" s="106"/>
      <c r="E311" s="117">
        <v>8393</v>
      </c>
      <c r="F311" s="120"/>
      <c r="G311" s="120"/>
    </row>
    <row r="312" spans="1:7" ht="12" customHeight="1" x14ac:dyDescent="0.25">
      <c r="A312" s="164">
        <f t="shared" si="4"/>
        <v>311</v>
      </c>
      <c r="B312" s="108">
        <v>8437</v>
      </c>
      <c r="C312" s="106" t="s">
        <v>7800</v>
      </c>
      <c r="D312" s="106"/>
      <c r="E312" s="117">
        <v>8437</v>
      </c>
      <c r="F312" s="120"/>
      <c r="G312" s="120"/>
    </row>
    <row r="313" spans="1:7" ht="12" customHeight="1" x14ac:dyDescent="0.25">
      <c r="A313" s="164">
        <f t="shared" si="4"/>
        <v>312</v>
      </c>
      <c r="B313" s="108">
        <v>8437</v>
      </c>
      <c r="C313" s="106" t="s">
        <v>7800</v>
      </c>
      <c r="D313" s="106"/>
      <c r="E313" s="117">
        <v>8437</v>
      </c>
      <c r="F313" s="120"/>
      <c r="G313" s="120"/>
    </row>
    <row r="314" spans="1:7" ht="12" customHeight="1" x14ac:dyDescent="0.25">
      <c r="A314" s="164">
        <f t="shared" si="4"/>
        <v>313</v>
      </c>
      <c r="B314" s="108">
        <v>8449</v>
      </c>
      <c r="C314" s="106" t="s">
        <v>7812</v>
      </c>
      <c r="D314" s="106"/>
      <c r="E314" s="117">
        <v>8449</v>
      </c>
      <c r="F314" s="120"/>
      <c r="G314" s="120"/>
    </row>
    <row r="315" spans="1:7" ht="12" customHeight="1" x14ac:dyDescent="0.25">
      <c r="A315" s="164">
        <f t="shared" si="4"/>
        <v>314</v>
      </c>
      <c r="B315" s="108">
        <v>8449</v>
      </c>
      <c r="C315" s="106" t="s">
        <v>7812</v>
      </c>
      <c r="D315" s="106"/>
      <c r="E315" s="117">
        <v>8449</v>
      </c>
      <c r="F315" s="120"/>
      <c r="G315" s="120"/>
    </row>
    <row r="316" spans="1:7" ht="12" customHeight="1" x14ac:dyDescent="0.25">
      <c r="A316" s="164">
        <f t="shared" si="4"/>
        <v>315</v>
      </c>
      <c r="B316" s="108">
        <v>8477</v>
      </c>
      <c r="C316" s="106" t="s">
        <v>7840</v>
      </c>
      <c r="D316" s="106"/>
      <c r="E316" s="117">
        <v>8477</v>
      </c>
      <c r="F316" s="120"/>
      <c r="G316" s="120"/>
    </row>
    <row r="317" spans="1:7" ht="12" customHeight="1" x14ac:dyDescent="0.25">
      <c r="A317" s="164">
        <f t="shared" si="4"/>
        <v>316</v>
      </c>
      <c r="B317" s="108">
        <v>8533</v>
      </c>
      <c r="C317" s="106" t="s">
        <v>7896</v>
      </c>
      <c r="D317" s="106"/>
      <c r="E317" s="117">
        <v>8533</v>
      </c>
      <c r="F317" s="120"/>
      <c r="G317" s="120"/>
    </row>
    <row r="318" spans="1:7" ht="12" customHeight="1" x14ac:dyDescent="0.25">
      <c r="A318" s="164">
        <f t="shared" si="4"/>
        <v>317</v>
      </c>
      <c r="B318" s="108">
        <v>8533</v>
      </c>
      <c r="C318" s="106" t="s">
        <v>7896</v>
      </c>
      <c r="D318" s="106"/>
      <c r="E318" s="117">
        <v>8533</v>
      </c>
      <c r="F318" s="120"/>
      <c r="G318" s="120"/>
    </row>
    <row r="319" spans="1:7" ht="12" customHeight="1" x14ac:dyDescent="0.25">
      <c r="A319" s="164">
        <f t="shared" si="4"/>
        <v>318</v>
      </c>
      <c r="B319" s="108">
        <v>8569</v>
      </c>
      <c r="C319" s="106" t="s">
        <v>7932</v>
      </c>
      <c r="D319" s="106"/>
      <c r="E319" s="117">
        <v>8569</v>
      </c>
      <c r="F319" s="120"/>
      <c r="G319" s="120"/>
    </row>
    <row r="320" spans="1:7" ht="12" customHeight="1" x14ac:dyDescent="0.25">
      <c r="A320" s="164">
        <f t="shared" si="4"/>
        <v>319</v>
      </c>
      <c r="B320" s="108">
        <v>8569</v>
      </c>
      <c r="C320" s="106" t="s">
        <v>7932</v>
      </c>
      <c r="D320" s="106"/>
      <c r="E320" s="117">
        <v>8569</v>
      </c>
      <c r="F320" s="120"/>
      <c r="G320" s="120"/>
    </row>
    <row r="321" spans="1:7" ht="12" customHeight="1" x14ac:dyDescent="0.25">
      <c r="A321" s="164">
        <f t="shared" si="4"/>
        <v>320</v>
      </c>
      <c r="B321" s="108">
        <v>8591</v>
      </c>
      <c r="C321" s="106" t="s">
        <v>7954</v>
      </c>
      <c r="D321" s="106"/>
      <c r="E321" s="117">
        <v>8591</v>
      </c>
      <c r="F321" s="120"/>
      <c r="G321" s="120"/>
    </row>
    <row r="322" spans="1:7" ht="12" customHeight="1" x14ac:dyDescent="0.25">
      <c r="A322" s="164">
        <f t="shared" si="4"/>
        <v>321</v>
      </c>
      <c r="B322" s="108">
        <v>8671</v>
      </c>
      <c r="C322" s="106" t="s">
        <v>8034</v>
      </c>
      <c r="D322" s="106"/>
      <c r="E322" s="117">
        <v>8671</v>
      </c>
      <c r="F322" s="120"/>
      <c r="G322" s="120"/>
    </row>
    <row r="323" spans="1:7" ht="12" customHeight="1" x14ac:dyDescent="0.25">
      <c r="A323" s="164">
        <f t="shared" si="4"/>
        <v>322</v>
      </c>
      <c r="B323" s="108">
        <v>8671</v>
      </c>
      <c r="C323" s="106" t="s">
        <v>8034</v>
      </c>
      <c r="D323" s="106"/>
      <c r="E323" s="117">
        <v>8671</v>
      </c>
      <c r="F323" s="120"/>
      <c r="G323" s="120"/>
    </row>
    <row r="324" spans="1:7" ht="12" customHeight="1" x14ac:dyDescent="0.25">
      <c r="A324" s="164">
        <f t="shared" ref="A324:A387" si="5" xml:space="preserve"> A323+1</f>
        <v>323</v>
      </c>
      <c r="B324" s="108">
        <v>8687</v>
      </c>
      <c r="C324" s="106" t="s">
        <v>8050</v>
      </c>
      <c r="D324" s="106"/>
      <c r="E324" s="117">
        <v>8687</v>
      </c>
      <c r="F324" s="120"/>
      <c r="G324" s="120"/>
    </row>
    <row r="325" spans="1:7" ht="12" customHeight="1" x14ac:dyDescent="0.25">
      <c r="A325" s="164">
        <f t="shared" si="5"/>
        <v>324</v>
      </c>
      <c r="B325" s="108">
        <v>8687</v>
      </c>
      <c r="C325" s="106" t="s">
        <v>8050</v>
      </c>
      <c r="D325" s="106"/>
      <c r="E325" s="117">
        <v>8687</v>
      </c>
      <c r="F325" s="120"/>
      <c r="G325" s="120"/>
    </row>
    <row r="326" spans="1:7" ht="12" customHeight="1" x14ac:dyDescent="0.25">
      <c r="A326" s="164">
        <f t="shared" si="5"/>
        <v>325</v>
      </c>
      <c r="B326" s="108">
        <v>8701</v>
      </c>
      <c r="C326" s="106" t="s">
        <v>8064</v>
      </c>
      <c r="D326" s="106"/>
      <c r="E326" s="117">
        <v>8701</v>
      </c>
      <c r="F326" s="120"/>
      <c r="G326" s="120"/>
    </row>
    <row r="327" spans="1:7" ht="12" customHeight="1" x14ac:dyDescent="0.25">
      <c r="A327" s="164">
        <f t="shared" si="5"/>
        <v>326</v>
      </c>
      <c r="B327" s="108">
        <v>8701</v>
      </c>
      <c r="C327" s="106" t="s">
        <v>8064</v>
      </c>
      <c r="D327" s="106"/>
      <c r="E327" s="117">
        <v>8701</v>
      </c>
      <c r="F327" s="120"/>
      <c r="G327" s="120"/>
    </row>
    <row r="328" spans="1:7" ht="12" customHeight="1" x14ac:dyDescent="0.25">
      <c r="A328" s="164">
        <f t="shared" si="5"/>
        <v>327</v>
      </c>
      <c r="B328" s="108">
        <v>8723</v>
      </c>
      <c r="C328" s="106" t="s">
        <v>8086</v>
      </c>
      <c r="D328" s="106"/>
      <c r="E328" s="117">
        <v>8723</v>
      </c>
      <c r="F328" s="120"/>
      <c r="G328" s="120"/>
    </row>
    <row r="329" spans="1:7" ht="12" customHeight="1" x14ac:dyDescent="0.25">
      <c r="A329" s="164">
        <f t="shared" si="5"/>
        <v>328</v>
      </c>
      <c r="B329" s="108">
        <v>8723</v>
      </c>
      <c r="C329" s="106" t="s">
        <v>8086</v>
      </c>
      <c r="D329" s="106"/>
      <c r="E329" s="117">
        <v>8723</v>
      </c>
      <c r="F329" s="120"/>
      <c r="G329" s="120"/>
    </row>
    <row r="330" spans="1:7" ht="12" customHeight="1" x14ac:dyDescent="0.25">
      <c r="A330" s="164">
        <f t="shared" si="5"/>
        <v>329</v>
      </c>
      <c r="B330" s="108">
        <v>8729</v>
      </c>
      <c r="C330" s="106" t="s">
        <v>8092</v>
      </c>
      <c r="D330" s="106"/>
      <c r="E330" s="117">
        <v>8729</v>
      </c>
      <c r="F330" s="120"/>
      <c r="G330" s="120"/>
    </row>
    <row r="331" spans="1:7" ht="12" customHeight="1" x14ac:dyDescent="0.25">
      <c r="A331" s="164">
        <f t="shared" si="5"/>
        <v>330</v>
      </c>
      <c r="B331" s="108">
        <v>8729</v>
      </c>
      <c r="C331" s="106" t="s">
        <v>8092</v>
      </c>
      <c r="D331" s="106"/>
      <c r="E331" s="117">
        <v>8729</v>
      </c>
      <c r="F331" s="120"/>
      <c r="G331" s="120"/>
    </row>
    <row r="332" spans="1:7" ht="12" customHeight="1" x14ac:dyDescent="0.25">
      <c r="A332" s="164">
        <f t="shared" si="5"/>
        <v>331</v>
      </c>
      <c r="B332" s="108">
        <v>8771</v>
      </c>
      <c r="C332" s="106" t="s">
        <v>8134</v>
      </c>
      <c r="D332" s="106"/>
      <c r="E332" s="117">
        <v>8771</v>
      </c>
      <c r="F332" s="120"/>
      <c r="G332" s="120"/>
    </row>
    <row r="333" spans="1:7" ht="12" customHeight="1" x14ac:dyDescent="0.25">
      <c r="A333" s="164">
        <f t="shared" si="5"/>
        <v>332</v>
      </c>
      <c r="B333" s="108">
        <v>8789</v>
      </c>
      <c r="C333" s="106" t="s">
        <v>8152</v>
      </c>
      <c r="D333" s="106"/>
      <c r="E333" s="117">
        <v>8789</v>
      </c>
      <c r="F333" s="120"/>
      <c r="G333" s="120"/>
    </row>
    <row r="334" spans="1:7" ht="12" customHeight="1" x14ac:dyDescent="0.25">
      <c r="A334" s="164">
        <f t="shared" si="5"/>
        <v>333</v>
      </c>
      <c r="B334" s="108">
        <v>8789</v>
      </c>
      <c r="C334" s="106" t="s">
        <v>8152</v>
      </c>
      <c r="D334" s="106"/>
      <c r="E334" s="117">
        <v>8789</v>
      </c>
      <c r="F334" s="120"/>
      <c r="G334" s="120"/>
    </row>
    <row r="335" spans="1:7" ht="12" customHeight="1" x14ac:dyDescent="0.25">
      <c r="A335" s="164">
        <f t="shared" si="5"/>
        <v>334</v>
      </c>
      <c r="B335" s="108">
        <v>8827</v>
      </c>
      <c r="C335" s="106" t="s">
        <v>8190</v>
      </c>
      <c r="D335" s="106"/>
      <c r="E335" s="117">
        <v>8827</v>
      </c>
      <c r="F335" s="120"/>
      <c r="G335" s="120"/>
    </row>
    <row r="336" spans="1:7" ht="12" customHeight="1" x14ac:dyDescent="0.25">
      <c r="A336" s="164">
        <f t="shared" si="5"/>
        <v>335</v>
      </c>
      <c r="B336" s="108">
        <v>8827</v>
      </c>
      <c r="C336" s="106" t="s">
        <v>8190</v>
      </c>
      <c r="D336" s="106"/>
      <c r="E336" s="117">
        <v>8827</v>
      </c>
      <c r="F336" s="120"/>
      <c r="G336" s="120"/>
    </row>
    <row r="337" spans="1:7" ht="12" customHeight="1" x14ac:dyDescent="0.25">
      <c r="A337" s="164">
        <f t="shared" si="5"/>
        <v>336</v>
      </c>
      <c r="B337" s="108">
        <v>8833</v>
      </c>
      <c r="C337" s="106" t="s">
        <v>8196</v>
      </c>
      <c r="D337" s="106"/>
      <c r="E337" s="117">
        <v>8833</v>
      </c>
      <c r="F337" s="120"/>
      <c r="G337" s="120"/>
    </row>
    <row r="338" spans="1:7" ht="12" customHeight="1" x14ac:dyDescent="0.25">
      <c r="A338" s="164">
        <f t="shared" si="5"/>
        <v>337</v>
      </c>
      <c r="B338" s="108">
        <v>8869</v>
      </c>
      <c r="C338" s="106" t="s">
        <v>8232</v>
      </c>
      <c r="D338" s="106"/>
      <c r="E338" s="117">
        <v>8869</v>
      </c>
      <c r="F338" s="120"/>
      <c r="G338" s="120"/>
    </row>
    <row r="339" spans="1:7" ht="12" customHeight="1" x14ac:dyDescent="0.25">
      <c r="A339" s="164">
        <f t="shared" si="5"/>
        <v>338</v>
      </c>
      <c r="B339" s="108">
        <v>8897</v>
      </c>
      <c r="C339" s="106" t="s">
        <v>8260</v>
      </c>
      <c r="D339" s="106"/>
      <c r="E339" s="117">
        <v>8897</v>
      </c>
      <c r="F339" s="120"/>
      <c r="G339" s="120"/>
    </row>
    <row r="340" spans="1:7" ht="12" customHeight="1" x14ac:dyDescent="0.25">
      <c r="A340" s="164">
        <f t="shared" si="5"/>
        <v>339</v>
      </c>
      <c r="B340" s="108">
        <v>8897</v>
      </c>
      <c r="C340" s="106" t="s">
        <v>8260</v>
      </c>
      <c r="D340" s="106"/>
      <c r="E340" s="117">
        <v>8897</v>
      </c>
      <c r="F340" s="120"/>
      <c r="G340" s="120"/>
    </row>
    <row r="341" spans="1:7" ht="12" customHeight="1" x14ac:dyDescent="0.25">
      <c r="A341" s="164">
        <f t="shared" si="5"/>
        <v>340</v>
      </c>
      <c r="B341" s="108">
        <v>8911</v>
      </c>
      <c r="C341" s="106" t="s">
        <v>8274</v>
      </c>
      <c r="D341" s="106"/>
      <c r="E341" s="117">
        <v>8911</v>
      </c>
      <c r="F341" s="120"/>
      <c r="G341" s="120"/>
    </row>
    <row r="342" spans="1:7" ht="12" customHeight="1" x14ac:dyDescent="0.25">
      <c r="A342" s="164">
        <f t="shared" si="5"/>
        <v>341</v>
      </c>
      <c r="B342" s="108">
        <v>8911</v>
      </c>
      <c r="C342" s="106" t="s">
        <v>8274</v>
      </c>
      <c r="D342" s="106"/>
      <c r="E342" s="117">
        <v>8911</v>
      </c>
      <c r="F342" s="120"/>
      <c r="G342" s="120"/>
    </row>
    <row r="343" spans="1:7" ht="12" customHeight="1" x14ac:dyDescent="0.25">
      <c r="A343" s="164">
        <f t="shared" si="5"/>
        <v>342</v>
      </c>
      <c r="B343" s="108">
        <v>8957</v>
      </c>
      <c r="C343" s="106" t="s">
        <v>8320</v>
      </c>
      <c r="D343" s="106"/>
      <c r="E343" s="117">
        <v>8957</v>
      </c>
      <c r="F343" s="120"/>
      <c r="G343" s="120"/>
    </row>
    <row r="344" spans="1:7" ht="12" customHeight="1" x14ac:dyDescent="0.25">
      <c r="A344" s="164">
        <f t="shared" si="5"/>
        <v>343</v>
      </c>
      <c r="B344" s="108">
        <v>8959</v>
      </c>
      <c r="C344" s="106" t="s">
        <v>8322</v>
      </c>
      <c r="D344" s="106"/>
      <c r="E344" s="117">
        <v>8959</v>
      </c>
      <c r="F344" s="120"/>
      <c r="G344" s="120"/>
    </row>
    <row r="345" spans="1:7" ht="12" customHeight="1" x14ac:dyDescent="0.25">
      <c r="A345" s="164">
        <f t="shared" si="5"/>
        <v>344</v>
      </c>
      <c r="B345" s="108">
        <v>8987</v>
      </c>
      <c r="C345" s="106" t="s">
        <v>8350</v>
      </c>
      <c r="D345" s="106"/>
      <c r="E345" s="117">
        <v>8987</v>
      </c>
      <c r="F345" s="120"/>
      <c r="G345" s="120"/>
    </row>
    <row r="346" spans="1:7" ht="12" customHeight="1" x14ac:dyDescent="0.25">
      <c r="A346" s="164">
        <f t="shared" si="5"/>
        <v>345</v>
      </c>
      <c r="B346" s="108">
        <v>8987</v>
      </c>
      <c r="C346" s="106" t="s">
        <v>8350</v>
      </c>
      <c r="D346" s="106"/>
      <c r="E346" s="117">
        <v>8987</v>
      </c>
      <c r="F346" s="120"/>
      <c r="G346" s="120"/>
    </row>
    <row r="347" spans="1:7" ht="12" customHeight="1" thickBot="1" x14ac:dyDescent="0.3">
      <c r="A347" s="164">
        <f t="shared" si="5"/>
        <v>346</v>
      </c>
      <c r="B347" s="170">
        <v>8993</v>
      </c>
      <c r="C347" s="171" t="s">
        <v>8356</v>
      </c>
      <c r="D347" s="171"/>
      <c r="E347" s="161">
        <v>8993</v>
      </c>
      <c r="F347" s="168">
        <v>59</v>
      </c>
      <c r="G347" s="168">
        <v>346</v>
      </c>
    </row>
    <row r="348" spans="1:7" ht="12" customHeight="1" x14ac:dyDescent="0.25">
      <c r="A348" s="164">
        <f t="shared" si="5"/>
        <v>347</v>
      </c>
      <c r="B348" s="107">
        <v>9061</v>
      </c>
      <c r="C348" s="106" t="s">
        <v>8424</v>
      </c>
      <c r="D348" s="106"/>
      <c r="E348" s="118">
        <v>9061</v>
      </c>
    </row>
    <row r="349" spans="1:7" ht="12" customHeight="1" x14ac:dyDescent="0.25">
      <c r="A349" s="164">
        <f t="shared" si="5"/>
        <v>348</v>
      </c>
      <c r="B349" s="108">
        <v>9061</v>
      </c>
      <c r="C349" s="106" t="s">
        <v>8424</v>
      </c>
      <c r="D349" s="106"/>
      <c r="E349" s="118">
        <v>9061</v>
      </c>
    </row>
    <row r="350" spans="1:7" ht="12" customHeight="1" x14ac:dyDescent="0.25">
      <c r="A350" s="164">
        <f t="shared" si="5"/>
        <v>349</v>
      </c>
      <c r="B350" s="108">
        <v>9139</v>
      </c>
      <c r="C350" s="106" t="s">
        <v>8502</v>
      </c>
      <c r="D350" s="106"/>
      <c r="E350" s="118">
        <v>9139</v>
      </c>
    </row>
    <row r="351" spans="1:7" ht="12" customHeight="1" x14ac:dyDescent="0.25">
      <c r="A351" s="164">
        <f t="shared" si="5"/>
        <v>350</v>
      </c>
      <c r="B351" s="108">
        <v>9139</v>
      </c>
      <c r="C351" s="106" t="s">
        <v>8502</v>
      </c>
      <c r="D351" s="106"/>
      <c r="E351" s="118">
        <v>9139</v>
      </c>
    </row>
    <row r="352" spans="1:7" ht="12" customHeight="1" x14ac:dyDescent="0.25">
      <c r="A352" s="164">
        <f t="shared" si="5"/>
        <v>351</v>
      </c>
      <c r="B352" s="108">
        <v>9163</v>
      </c>
      <c r="C352" s="106" t="s">
        <v>8526</v>
      </c>
      <c r="D352" s="106"/>
      <c r="E352" s="118">
        <v>9163</v>
      </c>
    </row>
    <row r="353" spans="1:5" ht="12" customHeight="1" x14ac:dyDescent="0.25">
      <c r="A353" s="164">
        <f t="shared" si="5"/>
        <v>352</v>
      </c>
      <c r="B353" s="108">
        <v>9163</v>
      </c>
      <c r="C353" s="106" t="s">
        <v>8526</v>
      </c>
      <c r="D353" s="106"/>
      <c r="E353" s="118">
        <v>9163</v>
      </c>
    </row>
    <row r="354" spans="1:5" ht="12" customHeight="1" x14ac:dyDescent="0.25">
      <c r="A354" s="164">
        <f t="shared" si="5"/>
        <v>353</v>
      </c>
      <c r="B354" s="108">
        <v>9163</v>
      </c>
      <c r="C354" s="106" t="s">
        <v>8526</v>
      </c>
      <c r="D354" s="106"/>
      <c r="E354" s="118">
        <v>9163</v>
      </c>
    </row>
    <row r="355" spans="1:5" ht="12" customHeight="1" x14ac:dyDescent="0.25">
      <c r="A355" s="164">
        <f t="shared" si="5"/>
        <v>354</v>
      </c>
      <c r="B355" s="108">
        <v>9163</v>
      </c>
      <c r="C355" s="106" t="s">
        <v>8526</v>
      </c>
      <c r="D355" s="106"/>
      <c r="E355" s="118">
        <v>9163</v>
      </c>
    </row>
    <row r="356" spans="1:5" ht="12" customHeight="1" x14ac:dyDescent="0.25">
      <c r="A356" s="164">
        <f t="shared" si="5"/>
        <v>355</v>
      </c>
      <c r="B356" s="108">
        <v>9191</v>
      </c>
      <c r="C356" s="106" t="s">
        <v>8554</v>
      </c>
      <c r="D356" s="106"/>
      <c r="E356" s="118">
        <v>9191</v>
      </c>
    </row>
    <row r="357" spans="1:5" ht="12" customHeight="1" x14ac:dyDescent="0.25">
      <c r="A357" s="164">
        <f t="shared" si="5"/>
        <v>356</v>
      </c>
      <c r="B357" s="108">
        <v>9191</v>
      </c>
      <c r="C357" s="106" t="s">
        <v>8554</v>
      </c>
      <c r="D357" s="106"/>
      <c r="E357" s="118">
        <v>9191</v>
      </c>
    </row>
    <row r="358" spans="1:5" ht="12" customHeight="1" x14ac:dyDescent="0.25">
      <c r="A358" s="164">
        <f t="shared" si="5"/>
        <v>357</v>
      </c>
      <c r="B358" s="108">
        <v>9251</v>
      </c>
      <c r="C358" s="106" t="s">
        <v>8614</v>
      </c>
      <c r="D358" s="106"/>
      <c r="E358" s="118">
        <v>9251</v>
      </c>
    </row>
    <row r="359" spans="1:5" ht="12" customHeight="1" x14ac:dyDescent="0.25">
      <c r="A359" s="164">
        <f t="shared" si="5"/>
        <v>358</v>
      </c>
      <c r="B359" s="108">
        <v>9269</v>
      </c>
      <c r="C359" s="106" t="s">
        <v>8632</v>
      </c>
      <c r="D359" s="106"/>
      <c r="E359" s="118">
        <v>9269</v>
      </c>
    </row>
    <row r="360" spans="1:5" ht="12" customHeight="1" x14ac:dyDescent="0.25">
      <c r="A360" s="164">
        <f t="shared" si="5"/>
        <v>359</v>
      </c>
      <c r="B360" s="108">
        <v>9269</v>
      </c>
      <c r="C360" s="106" t="s">
        <v>8632</v>
      </c>
      <c r="D360" s="106"/>
      <c r="E360" s="118">
        <v>9269</v>
      </c>
    </row>
    <row r="361" spans="1:5" ht="12" customHeight="1" x14ac:dyDescent="0.25">
      <c r="A361" s="164">
        <f t="shared" si="5"/>
        <v>360</v>
      </c>
      <c r="B361" s="108">
        <v>9317</v>
      </c>
      <c r="C361" s="106" t="s">
        <v>8680</v>
      </c>
      <c r="D361" s="106"/>
      <c r="E361" s="118">
        <v>9317</v>
      </c>
    </row>
    <row r="362" spans="1:5" ht="12" customHeight="1" x14ac:dyDescent="0.25">
      <c r="A362" s="164">
        <f t="shared" si="5"/>
        <v>361</v>
      </c>
      <c r="B362" s="108">
        <v>9317</v>
      </c>
      <c r="C362" s="106" t="s">
        <v>8680</v>
      </c>
      <c r="D362" s="106"/>
      <c r="E362" s="118">
        <v>9317</v>
      </c>
    </row>
    <row r="363" spans="1:5" ht="12" customHeight="1" x14ac:dyDescent="0.25">
      <c r="A363" s="164">
        <f t="shared" si="5"/>
        <v>362</v>
      </c>
      <c r="B363" s="108">
        <v>9331</v>
      </c>
      <c r="C363" s="106" t="s">
        <v>8694</v>
      </c>
      <c r="D363" s="106"/>
      <c r="E363" s="118">
        <v>9331</v>
      </c>
    </row>
    <row r="364" spans="1:5" ht="12" customHeight="1" x14ac:dyDescent="0.25">
      <c r="A364" s="164">
        <f t="shared" si="5"/>
        <v>363</v>
      </c>
      <c r="B364" s="108">
        <v>9331</v>
      </c>
      <c r="C364" s="106" t="s">
        <v>8694</v>
      </c>
      <c r="D364" s="106"/>
      <c r="E364" s="118">
        <v>9331</v>
      </c>
    </row>
    <row r="365" spans="1:5" ht="12" customHeight="1" x14ac:dyDescent="0.25">
      <c r="A365" s="164">
        <f t="shared" si="5"/>
        <v>364</v>
      </c>
      <c r="B365" s="108">
        <v>9359</v>
      </c>
      <c r="C365" s="106" t="s">
        <v>8722</v>
      </c>
      <c r="D365" s="106"/>
      <c r="E365" s="118">
        <v>9359</v>
      </c>
    </row>
    <row r="366" spans="1:5" ht="12" customHeight="1" x14ac:dyDescent="0.25">
      <c r="A366" s="164">
        <f t="shared" si="5"/>
        <v>365</v>
      </c>
      <c r="B366" s="108">
        <v>9361</v>
      </c>
      <c r="C366" s="106" t="s">
        <v>8724</v>
      </c>
      <c r="D366" s="106"/>
      <c r="E366" s="118">
        <v>9361</v>
      </c>
    </row>
    <row r="367" spans="1:5" ht="12" customHeight="1" x14ac:dyDescent="0.25">
      <c r="A367" s="164">
        <f t="shared" si="5"/>
        <v>366</v>
      </c>
      <c r="B367" s="108">
        <v>9361</v>
      </c>
      <c r="C367" s="106" t="s">
        <v>8724</v>
      </c>
      <c r="D367" s="106"/>
      <c r="E367" s="118">
        <v>9361</v>
      </c>
    </row>
    <row r="368" spans="1:5" ht="12" customHeight="1" x14ac:dyDescent="0.25">
      <c r="A368" s="164">
        <f t="shared" si="5"/>
        <v>367</v>
      </c>
      <c r="B368" s="108">
        <v>9367</v>
      </c>
      <c r="C368" s="106" t="s">
        <v>8730</v>
      </c>
      <c r="D368" s="106"/>
      <c r="E368" s="118">
        <v>9367</v>
      </c>
    </row>
    <row r="369" spans="1:5" ht="12" customHeight="1" x14ac:dyDescent="0.25">
      <c r="A369" s="164">
        <f t="shared" si="5"/>
        <v>368</v>
      </c>
      <c r="B369" s="108">
        <v>9367</v>
      </c>
      <c r="C369" s="106" t="s">
        <v>8730</v>
      </c>
      <c r="D369" s="106"/>
      <c r="E369" s="118">
        <v>9367</v>
      </c>
    </row>
    <row r="370" spans="1:5" ht="12" customHeight="1" x14ac:dyDescent="0.25">
      <c r="A370" s="164">
        <f t="shared" si="5"/>
        <v>369</v>
      </c>
      <c r="B370" s="108">
        <v>9373</v>
      </c>
      <c r="C370" s="106" t="s">
        <v>8736</v>
      </c>
      <c r="D370" s="106"/>
      <c r="E370" s="118">
        <v>9373</v>
      </c>
    </row>
    <row r="371" spans="1:5" ht="12" customHeight="1" x14ac:dyDescent="0.25">
      <c r="A371" s="164">
        <f t="shared" si="5"/>
        <v>370</v>
      </c>
      <c r="B371" s="108">
        <v>9373</v>
      </c>
      <c r="C371" s="106" t="s">
        <v>8736</v>
      </c>
      <c r="D371" s="106"/>
      <c r="E371" s="118">
        <v>9373</v>
      </c>
    </row>
    <row r="372" spans="1:5" ht="12" customHeight="1" x14ac:dyDescent="0.25">
      <c r="A372" s="164">
        <f t="shared" si="5"/>
        <v>371</v>
      </c>
      <c r="B372" s="108">
        <v>9401</v>
      </c>
      <c r="C372" s="106" t="s">
        <v>8764</v>
      </c>
      <c r="D372" s="106"/>
      <c r="E372" s="118">
        <v>9401</v>
      </c>
    </row>
    <row r="373" spans="1:5" ht="12" customHeight="1" x14ac:dyDescent="0.25">
      <c r="A373" s="164">
        <f t="shared" si="5"/>
        <v>372</v>
      </c>
      <c r="B373" s="108">
        <v>9401</v>
      </c>
      <c r="C373" s="106" t="s">
        <v>8764</v>
      </c>
      <c r="D373" s="106"/>
      <c r="E373" s="118">
        <v>9401</v>
      </c>
    </row>
    <row r="374" spans="1:5" ht="12" customHeight="1" x14ac:dyDescent="0.25">
      <c r="A374" s="164">
        <f t="shared" si="5"/>
        <v>373</v>
      </c>
      <c r="B374" s="108">
        <v>9443</v>
      </c>
      <c r="C374" s="106" t="s">
        <v>8806</v>
      </c>
      <c r="D374" s="106"/>
      <c r="E374" s="118">
        <v>9443</v>
      </c>
    </row>
    <row r="375" spans="1:5" ht="12" customHeight="1" x14ac:dyDescent="0.25">
      <c r="A375" s="164">
        <f t="shared" si="5"/>
        <v>374</v>
      </c>
      <c r="B375" s="108">
        <v>9443</v>
      </c>
      <c r="C375" s="106" t="s">
        <v>8806</v>
      </c>
      <c r="D375" s="106"/>
      <c r="E375" s="118">
        <v>9443</v>
      </c>
    </row>
    <row r="376" spans="1:5" ht="12" customHeight="1" x14ac:dyDescent="0.25">
      <c r="A376" s="164">
        <f t="shared" si="5"/>
        <v>375</v>
      </c>
      <c r="B376" s="108">
        <v>9457</v>
      </c>
      <c r="C376" s="106" t="s">
        <v>8820</v>
      </c>
      <c r="D376" s="106"/>
      <c r="E376" s="118">
        <v>9457</v>
      </c>
    </row>
    <row r="377" spans="1:5" ht="12" customHeight="1" x14ac:dyDescent="0.25">
      <c r="A377" s="164">
        <f t="shared" si="5"/>
        <v>376</v>
      </c>
      <c r="B377" s="108">
        <v>9499</v>
      </c>
      <c r="C377" s="106" t="s">
        <v>8862</v>
      </c>
      <c r="D377" s="106"/>
      <c r="E377" s="118">
        <v>9499</v>
      </c>
    </row>
    <row r="378" spans="1:5" ht="12" customHeight="1" x14ac:dyDescent="0.25">
      <c r="A378" s="164">
        <f t="shared" si="5"/>
        <v>377</v>
      </c>
      <c r="B378" s="108">
        <v>9499</v>
      </c>
      <c r="C378" s="106" t="s">
        <v>8862</v>
      </c>
      <c r="D378" s="106"/>
      <c r="E378" s="118">
        <v>9499</v>
      </c>
    </row>
    <row r="379" spans="1:5" ht="12" customHeight="1" x14ac:dyDescent="0.25">
      <c r="A379" s="164">
        <f t="shared" si="5"/>
        <v>378</v>
      </c>
      <c r="B379" s="108">
        <v>9503</v>
      </c>
      <c r="C379" s="106" t="s">
        <v>8866</v>
      </c>
      <c r="D379" s="106"/>
      <c r="E379" s="118">
        <v>9503</v>
      </c>
    </row>
    <row r="380" spans="1:5" ht="12" customHeight="1" x14ac:dyDescent="0.25">
      <c r="A380" s="164">
        <f t="shared" si="5"/>
        <v>379</v>
      </c>
      <c r="B380" s="108">
        <v>9503</v>
      </c>
      <c r="C380" s="106" t="s">
        <v>8866</v>
      </c>
      <c r="D380" s="106"/>
      <c r="E380" s="118">
        <v>9503</v>
      </c>
    </row>
    <row r="381" spans="1:5" ht="12" customHeight="1" x14ac:dyDescent="0.25">
      <c r="A381" s="164">
        <f t="shared" si="5"/>
        <v>380</v>
      </c>
      <c r="B381" s="108">
        <v>9541</v>
      </c>
      <c r="C381" s="106" t="s">
        <v>8904</v>
      </c>
      <c r="D381" s="106"/>
      <c r="E381" s="118">
        <v>9541</v>
      </c>
    </row>
    <row r="382" spans="1:5" ht="12" customHeight="1" x14ac:dyDescent="0.25">
      <c r="A382" s="164">
        <f t="shared" si="5"/>
        <v>381</v>
      </c>
      <c r="B382" s="108">
        <v>9541</v>
      </c>
      <c r="C382" s="106" t="s">
        <v>8904</v>
      </c>
      <c r="D382" s="106"/>
      <c r="E382" s="118">
        <v>9541</v>
      </c>
    </row>
    <row r="383" spans="1:5" ht="12" customHeight="1" x14ac:dyDescent="0.25">
      <c r="A383" s="164">
        <f t="shared" si="5"/>
        <v>382</v>
      </c>
      <c r="B383" s="108">
        <v>9559</v>
      </c>
      <c r="C383" s="106" t="s">
        <v>8922</v>
      </c>
      <c r="D383" s="106"/>
      <c r="E383" s="118">
        <v>9559</v>
      </c>
    </row>
    <row r="384" spans="1:5" ht="12" customHeight="1" x14ac:dyDescent="0.25">
      <c r="A384" s="164">
        <f t="shared" si="5"/>
        <v>383</v>
      </c>
      <c r="B384" s="108">
        <v>9581</v>
      </c>
      <c r="C384" s="106" t="s">
        <v>8944</v>
      </c>
      <c r="D384" s="106"/>
      <c r="E384" s="118">
        <v>9581</v>
      </c>
    </row>
    <row r="385" spans="1:5" ht="12" customHeight="1" x14ac:dyDescent="0.25">
      <c r="A385" s="164">
        <f t="shared" si="5"/>
        <v>384</v>
      </c>
      <c r="B385" s="108">
        <v>9581</v>
      </c>
      <c r="C385" s="106" t="s">
        <v>8944</v>
      </c>
      <c r="D385" s="106"/>
      <c r="E385" s="118">
        <v>9581</v>
      </c>
    </row>
    <row r="386" spans="1:5" ht="12" customHeight="1" x14ac:dyDescent="0.25">
      <c r="A386" s="164">
        <f t="shared" si="5"/>
        <v>385</v>
      </c>
      <c r="B386" s="108">
        <v>9583</v>
      </c>
      <c r="C386" s="106" t="s">
        <v>8946</v>
      </c>
      <c r="D386" s="106"/>
      <c r="E386" s="118">
        <v>9583</v>
      </c>
    </row>
    <row r="387" spans="1:5" ht="12" customHeight="1" x14ac:dyDescent="0.25">
      <c r="A387" s="164">
        <f t="shared" si="5"/>
        <v>386</v>
      </c>
      <c r="B387" s="108">
        <v>9653</v>
      </c>
      <c r="C387" s="106" t="s">
        <v>9016</v>
      </c>
      <c r="D387" s="106"/>
      <c r="E387" s="118">
        <v>9653</v>
      </c>
    </row>
    <row r="388" spans="1:5" ht="12" customHeight="1" x14ac:dyDescent="0.25">
      <c r="A388" s="164">
        <f t="shared" ref="A388:A409" si="6" xml:space="preserve"> A387+1</f>
        <v>387</v>
      </c>
      <c r="B388" s="108">
        <v>9709</v>
      </c>
      <c r="C388" s="106" t="s">
        <v>9072</v>
      </c>
      <c r="D388" s="106"/>
      <c r="E388" s="118">
        <v>9709</v>
      </c>
    </row>
    <row r="389" spans="1:5" ht="12" customHeight="1" x14ac:dyDescent="0.25">
      <c r="A389" s="164">
        <f t="shared" si="6"/>
        <v>388</v>
      </c>
      <c r="B389" s="108">
        <v>9709</v>
      </c>
      <c r="C389" s="106" t="s">
        <v>9072</v>
      </c>
      <c r="D389" s="106"/>
      <c r="E389" s="118">
        <v>9709</v>
      </c>
    </row>
    <row r="390" spans="1:5" ht="12" customHeight="1" x14ac:dyDescent="0.25">
      <c r="A390" s="164">
        <f t="shared" si="6"/>
        <v>389</v>
      </c>
      <c r="B390" s="108">
        <v>9737</v>
      </c>
      <c r="C390" s="106" t="s">
        <v>9100</v>
      </c>
      <c r="D390" s="106"/>
      <c r="E390" s="118">
        <v>9737</v>
      </c>
    </row>
    <row r="391" spans="1:5" ht="12" customHeight="1" x14ac:dyDescent="0.25">
      <c r="A391" s="164">
        <f t="shared" si="6"/>
        <v>390</v>
      </c>
      <c r="B391" s="108">
        <v>9737</v>
      </c>
      <c r="C391" s="106" t="s">
        <v>9100</v>
      </c>
      <c r="D391" s="106"/>
      <c r="E391" s="118">
        <v>9737</v>
      </c>
    </row>
    <row r="392" spans="1:5" ht="12" customHeight="1" x14ac:dyDescent="0.25">
      <c r="A392" s="164">
        <f t="shared" si="6"/>
        <v>391</v>
      </c>
      <c r="B392" s="108">
        <v>9751</v>
      </c>
      <c r="C392" s="106" t="s">
        <v>9114</v>
      </c>
      <c r="D392" s="106"/>
      <c r="E392" s="118">
        <v>9751</v>
      </c>
    </row>
    <row r="393" spans="1:5" ht="12" customHeight="1" x14ac:dyDescent="0.25">
      <c r="A393" s="164">
        <f t="shared" si="6"/>
        <v>392</v>
      </c>
      <c r="B393" s="108">
        <v>9779</v>
      </c>
      <c r="C393" s="106" t="s">
        <v>9142</v>
      </c>
      <c r="D393" s="106"/>
      <c r="E393" s="118">
        <v>9779</v>
      </c>
    </row>
    <row r="394" spans="1:5" ht="12" customHeight="1" x14ac:dyDescent="0.25">
      <c r="A394" s="164">
        <f t="shared" si="6"/>
        <v>393</v>
      </c>
      <c r="B394" s="108">
        <v>9779</v>
      </c>
      <c r="C394" s="106" t="s">
        <v>9142</v>
      </c>
      <c r="D394" s="106"/>
      <c r="E394" s="118">
        <v>9779</v>
      </c>
    </row>
    <row r="395" spans="1:5" ht="12" customHeight="1" x14ac:dyDescent="0.25">
      <c r="A395" s="164">
        <f t="shared" si="6"/>
        <v>394</v>
      </c>
      <c r="B395" s="108">
        <v>9821</v>
      </c>
      <c r="C395" s="106" t="s">
        <v>9184</v>
      </c>
      <c r="D395" s="106"/>
      <c r="E395" s="118">
        <v>9821</v>
      </c>
    </row>
    <row r="396" spans="1:5" ht="12" customHeight="1" x14ac:dyDescent="0.25">
      <c r="A396" s="164">
        <f t="shared" si="6"/>
        <v>395</v>
      </c>
      <c r="B396" s="108">
        <v>9821</v>
      </c>
      <c r="C396" s="106" t="s">
        <v>9184</v>
      </c>
      <c r="D396" s="106"/>
      <c r="E396" s="118">
        <v>9821</v>
      </c>
    </row>
    <row r="397" spans="1:5" ht="12" customHeight="1" x14ac:dyDescent="0.25">
      <c r="A397" s="164">
        <f t="shared" si="6"/>
        <v>396</v>
      </c>
      <c r="B397" s="108">
        <v>9823</v>
      </c>
      <c r="C397" s="106" t="s">
        <v>9186</v>
      </c>
      <c r="D397" s="106"/>
      <c r="E397" s="118">
        <v>9823</v>
      </c>
    </row>
    <row r="398" spans="1:5" ht="12" customHeight="1" x14ac:dyDescent="0.25">
      <c r="A398" s="164">
        <f t="shared" si="6"/>
        <v>397</v>
      </c>
      <c r="B398" s="108">
        <v>9823</v>
      </c>
      <c r="C398" s="106" t="s">
        <v>9186</v>
      </c>
      <c r="D398" s="106"/>
      <c r="E398" s="118">
        <v>9823</v>
      </c>
    </row>
    <row r="399" spans="1:5" ht="12" customHeight="1" x14ac:dyDescent="0.25">
      <c r="A399" s="164">
        <f t="shared" si="6"/>
        <v>398</v>
      </c>
      <c r="B399" s="108">
        <v>9877</v>
      </c>
      <c r="C399" s="106" t="s">
        <v>9240</v>
      </c>
      <c r="D399" s="106"/>
      <c r="E399" s="118">
        <v>9877</v>
      </c>
    </row>
    <row r="400" spans="1:5" ht="12" customHeight="1" x14ac:dyDescent="0.25">
      <c r="A400" s="164">
        <f t="shared" si="6"/>
        <v>399</v>
      </c>
      <c r="B400" s="108">
        <v>9877</v>
      </c>
      <c r="C400" s="106" t="s">
        <v>9240</v>
      </c>
      <c r="D400" s="106"/>
      <c r="E400" s="118">
        <v>9877</v>
      </c>
    </row>
    <row r="401" spans="1:7" ht="12" customHeight="1" x14ac:dyDescent="0.25">
      <c r="A401" s="164">
        <f t="shared" si="6"/>
        <v>400</v>
      </c>
      <c r="B401" s="108">
        <v>9889</v>
      </c>
      <c r="C401" s="106" t="s">
        <v>9252</v>
      </c>
      <c r="D401" s="106"/>
      <c r="E401" s="118">
        <v>9889</v>
      </c>
    </row>
    <row r="402" spans="1:7" ht="12" customHeight="1" x14ac:dyDescent="0.25">
      <c r="A402" s="164">
        <f t="shared" si="6"/>
        <v>401</v>
      </c>
      <c r="B402" s="108">
        <v>9889</v>
      </c>
      <c r="C402" s="106" t="s">
        <v>9252</v>
      </c>
      <c r="D402" s="106"/>
      <c r="E402" s="118">
        <v>9889</v>
      </c>
    </row>
    <row r="403" spans="1:7" ht="12" customHeight="1" x14ac:dyDescent="0.25">
      <c r="A403" s="164">
        <f t="shared" si="6"/>
        <v>402</v>
      </c>
      <c r="B403" s="108">
        <v>9911</v>
      </c>
      <c r="C403" s="106" t="s">
        <v>9274</v>
      </c>
      <c r="D403" s="106"/>
      <c r="E403" s="118">
        <v>9911</v>
      </c>
    </row>
    <row r="404" spans="1:7" ht="12" customHeight="1" x14ac:dyDescent="0.25">
      <c r="A404" s="164">
        <f t="shared" si="6"/>
        <v>403</v>
      </c>
      <c r="B404" s="108">
        <v>9911</v>
      </c>
      <c r="C404" s="106" t="s">
        <v>9274</v>
      </c>
      <c r="D404" s="106"/>
      <c r="E404" s="118">
        <v>9911</v>
      </c>
    </row>
    <row r="405" spans="1:7" ht="12" customHeight="1" x14ac:dyDescent="0.25">
      <c r="A405" s="164">
        <f t="shared" si="6"/>
        <v>404</v>
      </c>
      <c r="B405" s="108">
        <v>9919</v>
      </c>
      <c r="C405" s="106" t="s">
        <v>9282</v>
      </c>
      <c r="D405" s="106"/>
      <c r="E405" s="118">
        <v>9919</v>
      </c>
    </row>
    <row r="406" spans="1:7" ht="12" customHeight="1" x14ac:dyDescent="0.25">
      <c r="A406" s="164">
        <f t="shared" si="6"/>
        <v>405</v>
      </c>
      <c r="B406" s="108">
        <v>9919</v>
      </c>
      <c r="C406" s="106" t="s">
        <v>9282</v>
      </c>
      <c r="D406" s="106"/>
      <c r="E406" s="118">
        <v>9919</v>
      </c>
    </row>
    <row r="407" spans="1:7" ht="12" customHeight="1" x14ac:dyDescent="0.25">
      <c r="A407" s="164">
        <f t="shared" si="6"/>
        <v>406</v>
      </c>
      <c r="B407" s="108">
        <v>9947</v>
      </c>
      <c r="C407" s="106" t="s">
        <v>9310</v>
      </c>
      <c r="D407" s="106"/>
      <c r="E407" s="118">
        <v>9947</v>
      </c>
    </row>
    <row r="408" spans="1:7" ht="12" customHeight="1" x14ac:dyDescent="0.25">
      <c r="A408" s="164">
        <f t="shared" si="6"/>
        <v>407</v>
      </c>
      <c r="B408" s="108">
        <v>9947</v>
      </c>
      <c r="C408" s="106" t="s">
        <v>9310</v>
      </c>
      <c r="D408" s="106"/>
      <c r="E408" s="118">
        <v>9947</v>
      </c>
    </row>
    <row r="409" spans="1:7" ht="12" customHeight="1" thickBot="1" x14ac:dyDescent="0.3">
      <c r="A409" s="164">
        <f t="shared" si="6"/>
        <v>408</v>
      </c>
      <c r="B409" s="108">
        <v>9971</v>
      </c>
      <c r="C409" s="106" t="s">
        <v>9334</v>
      </c>
      <c r="D409" s="106"/>
      <c r="E409" s="118">
        <v>9971</v>
      </c>
      <c r="F409" s="169">
        <v>62</v>
      </c>
      <c r="G409" s="169">
        <v>408</v>
      </c>
    </row>
    <row r="410" spans="1:7" ht="12" customHeight="1" x14ac:dyDescent="0.25">
      <c r="B410" s="162"/>
      <c r="C410" s="163"/>
      <c r="D410" s="163"/>
      <c r="E410" s="160"/>
    </row>
    <row r="411" spans="1:7" ht="12" customHeight="1" x14ac:dyDescent="0.25">
      <c r="B411" s="92">
        <v>49</v>
      </c>
    </row>
    <row r="412" spans="1:7" ht="12" customHeight="1" x14ac:dyDescent="0.25">
      <c r="B412" s="92">
        <v>77</v>
      </c>
    </row>
    <row r="413" spans="1:7" ht="12" customHeight="1" x14ac:dyDescent="0.25">
      <c r="B413" s="92">
        <v>91</v>
      </c>
    </row>
    <row r="414" spans="1:7" ht="12" customHeight="1" x14ac:dyDescent="0.25">
      <c r="B414" s="92">
        <v>119</v>
      </c>
    </row>
    <row r="415" spans="1:7" ht="12" customHeight="1" x14ac:dyDescent="0.25">
      <c r="B415" s="92">
        <v>121</v>
      </c>
    </row>
    <row r="416" spans="1:7" ht="12" customHeight="1" x14ac:dyDescent="0.25">
      <c r="B416" s="92">
        <v>133</v>
      </c>
    </row>
    <row r="417" spans="2:2" ht="12" customHeight="1" x14ac:dyDescent="0.25">
      <c r="B417" s="92">
        <v>143</v>
      </c>
    </row>
    <row r="418" spans="2:2" ht="12" customHeight="1" x14ac:dyDescent="0.25">
      <c r="B418" s="92">
        <v>161</v>
      </c>
    </row>
    <row r="419" spans="2:2" ht="12" customHeight="1" x14ac:dyDescent="0.25">
      <c r="B419" s="92">
        <v>169</v>
      </c>
    </row>
    <row r="420" spans="2:2" ht="12" customHeight="1" x14ac:dyDescent="0.25">
      <c r="B420" s="92">
        <v>187</v>
      </c>
    </row>
    <row r="421" spans="2:2" ht="12" customHeight="1" x14ac:dyDescent="0.25">
      <c r="B421" s="92">
        <v>203</v>
      </c>
    </row>
    <row r="422" spans="2:2" ht="12" customHeight="1" x14ac:dyDescent="0.25">
      <c r="B422" s="92">
        <v>209</v>
      </c>
    </row>
    <row r="423" spans="2:2" ht="12" customHeight="1" x14ac:dyDescent="0.25">
      <c r="B423" s="92">
        <v>217</v>
      </c>
    </row>
    <row r="424" spans="2:2" ht="12" customHeight="1" x14ac:dyDescent="0.25">
      <c r="B424" s="92">
        <v>221</v>
      </c>
    </row>
    <row r="425" spans="2:2" ht="12" customHeight="1" x14ac:dyDescent="0.25">
      <c r="B425" s="92">
        <v>247</v>
      </c>
    </row>
    <row r="426" spans="2:2" ht="12" customHeight="1" x14ac:dyDescent="0.25">
      <c r="B426" s="92">
        <v>253</v>
      </c>
    </row>
    <row r="427" spans="2:2" ht="12" customHeight="1" x14ac:dyDescent="0.25">
      <c r="B427" s="92">
        <v>259</v>
      </c>
    </row>
    <row r="428" spans="2:2" ht="12" customHeight="1" x14ac:dyDescent="0.25">
      <c r="B428" s="92">
        <v>287</v>
      </c>
    </row>
    <row r="429" spans="2:2" ht="12" customHeight="1" x14ac:dyDescent="0.25">
      <c r="B429" s="92">
        <v>289</v>
      </c>
    </row>
    <row r="430" spans="2:2" ht="12" customHeight="1" x14ac:dyDescent="0.25">
      <c r="B430" s="92">
        <v>299</v>
      </c>
    </row>
    <row r="431" spans="2:2" ht="12" customHeight="1" x14ac:dyDescent="0.25">
      <c r="B431" s="92">
        <v>301</v>
      </c>
    </row>
    <row r="432" spans="2:2" ht="12" customHeight="1" x14ac:dyDescent="0.25">
      <c r="B432" s="92">
        <v>319</v>
      </c>
    </row>
    <row r="433" spans="2:2" ht="12" customHeight="1" x14ac:dyDescent="0.25">
      <c r="B433" s="92">
        <v>323</v>
      </c>
    </row>
    <row r="434" spans="2:2" ht="12" customHeight="1" x14ac:dyDescent="0.25">
      <c r="B434" s="92">
        <v>329</v>
      </c>
    </row>
    <row r="435" spans="2:2" ht="12" customHeight="1" x14ac:dyDescent="0.25">
      <c r="B435" s="92">
        <v>341</v>
      </c>
    </row>
    <row r="436" spans="2:2" ht="12" customHeight="1" x14ac:dyDescent="0.25">
      <c r="B436" s="92">
        <v>343</v>
      </c>
    </row>
    <row r="437" spans="2:2" ht="12" customHeight="1" x14ac:dyDescent="0.25">
      <c r="B437" s="92">
        <v>361</v>
      </c>
    </row>
    <row r="438" spans="2:2" ht="12" customHeight="1" x14ac:dyDescent="0.25">
      <c r="B438" s="92">
        <v>371</v>
      </c>
    </row>
    <row r="439" spans="2:2" ht="12" customHeight="1" x14ac:dyDescent="0.25">
      <c r="B439" s="92">
        <v>377</v>
      </c>
    </row>
    <row r="440" spans="2:2" ht="12" customHeight="1" x14ac:dyDescent="0.25">
      <c r="B440" s="92">
        <v>391</v>
      </c>
    </row>
    <row r="441" spans="2:2" ht="12" customHeight="1" x14ac:dyDescent="0.25">
      <c r="B441" s="92">
        <v>403</v>
      </c>
    </row>
    <row r="442" spans="2:2" ht="12" customHeight="1" x14ac:dyDescent="0.25">
      <c r="B442" s="92">
        <v>407</v>
      </c>
    </row>
    <row r="443" spans="2:2" ht="12" customHeight="1" x14ac:dyDescent="0.25">
      <c r="B443" s="92">
        <v>413</v>
      </c>
    </row>
    <row r="444" spans="2:2" ht="12" customHeight="1" x14ac:dyDescent="0.25">
      <c r="B444" s="92">
        <v>427</v>
      </c>
    </row>
    <row r="445" spans="2:2" ht="12" customHeight="1" x14ac:dyDescent="0.25">
      <c r="B445" s="92">
        <v>437</v>
      </c>
    </row>
    <row r="446" spans="2:2" ht="12" customHeight="1" x14ac:dyDescent="0.25">
      <c r="B446" s="92">
        <v>451</v>
      </c>
    </row>
    <row r="447" spans="2:2" ht="12" customHeight="1" x14ac:dyDescent="0.25">
      <c r="B447" s="92">
        <v>469</v>
      </c>
    </row>
    <row r="448" spans="2:2" ht="12" customHeight="1" x14ac:dyDescent="0.25">
      <c r="B448" s="92">
        <v>473</v>
      </c>
    </row>
    <row r="449" spans="2:2" ht="12" customHeight="1" x14ac:dyDescent="0.25">
      <c r="B449" s="92">
        <v>481</v>
      </c>
    </row>
    <row r="450" spans="2:2" ht="12" customHeight="1" x14ac:dyDescent="0.25">
      <c r="B450" s="92">
        <v>493</v>
      </c>
    </row>
    <row r="451" spans="2:2" ht="12" customHeight="1" x14ac:dyDescent="0.25">
      <c r="B451" s="92">
        <v>497</v>
      </c>
    </row>
    <row r="452" spans="2:2" ht="12" customHeight="1" x14ac:dyDescent="0.25">
      <c r="B452" s="92">
        <v>511</v>
      </c>
    </row>
    <row r="453" spans="2:2" ht="12" customHeight="1" x14ac:dyDescent="0.25">
      <c r="B453" s="92">
        <v>517</v>
      </c>
    </row>
    <row r="454" spans="2:2" ht="12" customHeight="1" x14ac:dyDescent="0.25">
      <c r="B454" s="92">
        <v>527</v>
      </c>
    </row>
    <row r="455" spans="2:2" ht="12" customHeight="1" x14ac:dyDescent="0.25">
      <c r="B455" s="92">
        <v>529</v>
      </c>
    </row>
    <row r="456" spans="2:2" ht="12" customHeight="1" x14ac:dyDescent="0.25">
      <c r="B456" s="92">
        <v>533</v>
      </c>
    </row>
    <row r="457" spans="2:2" ht="12" customHeight="1" x14ac:dyDescent="0.25">
      <c r="B457" s="92">
        <v>539</v>
      </c>
    </row>
    <row r="458" spans="2:2" ht="12" customHeight="1" x14ac:dyDescent="0.25">
      <c r="B458" s="92">
        <v>551</v>
      </c>
    </row>
    <row r="459" spans="2:2" ht="12" customHeight="1" x14ac:dyDescent="0.25">
      <c r="B459" s="92">
        <v>553</v>
      </c>
    </row>
    <row r="460" spans="2:2" ht="12" customHeight="1" x14ac:dyDescent="0.25">
      <c r="B460" s="92">
        <v>559</v>
      </c>
    </row>
    <row r="461" spans="2:2" ht="12" customHeight="1" x14ac:dyDescent="0.25">
      <c r="B461" s="92">
        <v>581</v>
      </c>
    </row>
    <row r="462" spans="2:2" ht="12" customHeight="1" x14ac:dyDescent="0.25">
      <c r="B462" s="92">
        <v>583</v>
      </c>
    </row>
    <row r="463" spans="2:2" ht="12" customHeight="1" x14ac:dyDescent="0.25">
      <c r="B463" s="92">
        <v>589</v>
      </c>
    </row>
    <row r="464" spans="2:2" ht="12" customHeight="1" x14ac:dyDescent="0.25">
      <c r="B464" s="92">
        <v>611</v>
      </c>
    </row>
    <row r="465" spans="2:2" ht="12" customHeight="1" x14ac:dyDescent="0.25">
      <c r="B465" s="92">
        <v>623</v>
      </c>
    </row>
    <row r="466" spans="2:2" ht="12" customHeight="1" x14ac:dyDescent="0.25">
      <c r="B466" s="92">
        <v>629</v>
      </c>
    </row>
    <row r="467" spans="2:2" ht="12" customHeight="1" x14ac:dyDescent="0.25">
      <c r="B467" s="92">
        <v>637</v>
      </c>
    </row>
    <row r="468" spans="2:2" ht="12" customHeight="1" x14ac:dyDescent="0.25">
      <c r="B468" s="92">
        <v>649</v>
      </c>
    </row>
    <row r="469" spans="2:2" ht="12" customHeight="1" x14ac:dyDescent="0.25">
      <c r="B469" s="92">
        <v>667</v>
      </c>
    </row>
    <row r="470" spans="2:2" ht="12" customHeight="1" x14ac:dyDescent="0.25">
      <c r="B470" s="92">
        <v>671</v>
      </c>
    </row>
    <row r="471" spans="2:2" ht="12" customHeight="1" x14ac:dyDescent="0.25">
      <c r="B471" s="92">
        <v>679</v>
      </c>
    </row>
    <row r="472" spans="2:2" ht="12" customHeight="1" x14ac:dyDescent="0.25">
      <c r="B472" s="92">
        <v>689</v>
      </c>
    </row>
    <row r="473" spans="2:2" ht="12" customHeight="1" x14ac:dyDescent="0.25">
      <c r="B473" s="92">
        <v>697</v>
      </c>
    </row>
    <row r="474" spans="2:2" ht="12" customHeight="1" x14ac:dyDescent="0.25">
      <c r="B474" s="92">
        <v>703</v>
      </c>
    </row>
    <row r="475" spans="2:2" ht="12" customHeight="1" x14ac:dyDescent="0.25">
      <c r="B475" s="92">
        <v>707</v>
      </c>
    </row>
    <row r="476" spans="2:2" ht="12" customHeight="1" x14ac:dyDescent="0.25">
      <c r="B476" s="92">
        <v>713</v>
      </c>
    </row>
    <row r="477" spans="2:2" ht="12" customHeight="1" x14ac:dyDescent="0.25">
      <c r="B477" s="92">
        <v>721</v>
      </c>
    </row>
    <row r="478" spans="2:2" ht="12" customHeight="1" x14ac:dyDescent="0.25">
      <c r="B478" s="92">
        <v>731</v>
      </c>
    </row>
    <row r="479" spans="2:2" ht="12" customHeight="1" x14ac:dyDescent="0.25">
      <c r="B479" s="92">
        <v>737</v>
      </c>
    </row>
    <row r="480" spans="2:2" ht="12" customHeight="1" x14ac:dyDescent="0.25">
      <c r="B480" s="92">
        <v>749</v>
      </c>
    </row>
    <row r="481" spans="2:2" ht="12" customHeight="1" x14ac:dyDescent="0.25">
      <c r="B481" s="92">
        <v>763</v>
      </c>
    </row>
    <row r="482" spans="2:2" ht="12" customHeight="1" x14ac:dyDescent="0.25">
      <c r="B482" s="92">
        <v>767</v>
      </c>
    </row>
    <row r="483" spans="2:2" ht="12" customHeight="1" x14ac:dyDescent="0.25">
      <c r="B483" s="92">
        <v>779</v>
      </c>
    </row>
    <row r="484" spans="2:2" ht="12" customHeight="1" x14ac:dyDescent="0.25">
      <c r="B484" s="92">
        <v>781</v>
      </c>
    </row>
    <row r="485" spans="2:2" ht="12" customHeight="1" x14ac:dyDescent="0.25">
      <c r="B485" s="92">
        <v>791</v>
      </c>
    </row>
    <row r="486" spans="2:2" ht="12" customHeight="1" x14ac:dyDescent="0.25">
      <c r="B486" s="92">
        <v>793</v>
      </c>
    </row>
    <row r="487" spans="2:2" ht="12" customHeight="1" x14ac:dyDescent="0.25">
      <c r="B487" s="92">
        <v>799</v>
      </c>
    </row>
    <row r="488" spans="2:2" ht="12" customHeight="1" x14ac:dyDescent="0.25">
      <c r="B488" s="92">
        <v>803</v>
      </c>
    </row>
    <row r="489" spans="2:2" ht="12" customHeight="1" x14ac:dyDescent="0.25">
      <c r="B489" s="92">
        <v>817</v>
      </c>
    </row>
    <row r="490" spans="2:2" ht="12" customHeight="1" x14ac:dyDescent="0.25">
      <c r="B490" s="92">
        <v>833</v>
      </c>
    </row>
    <row r="491" spans="2:2" ht="12" customHeight="1" x14ac:dyDescent="0.25">
      <c r="B491" s="92">
        <v>841</v>
      </c>
    </row>
    <row r="492" spans="2:2" ht="12" customHeight="1" x14ac:dyDescent="0.25">
      <c r="B492" s="92">
        <v>847</v>
      </c>
    </row>
    <row r="493" spans="2:2" ht="12" customHeight="1" x14ac:dyDescent="0.25">
      <c r="B493" s="92">
        <v>851</v>
      </c>
    </row>
    <row r="494" spans="2:2" ht="12" customHeight="1" x14ac:dyDescent="0.25">
      <c r="B494" s="92">
        <v>869</v>
      </c>
    </row>
    <row r="495" spans="2:2" ht="12" customHeight="1" x14ac:dyDescent="0.25">
      <c r="B495" s="92">
        <v>871</v>
      </c>
    </row>
    <row r="496" spans="2:2" ht="12" customHeight="1" x14ac:dyDescent="0.25">
      <c r="B496" s="92">
        <v>889</v>
      </c>
    </row>
    <row r="497" spans="2:2" ht="12" customHeight="1" x14ac:dyDescent="0.25">
      <c r="B497" s="92">
        <v>893</v>
      </c>
    </row>
    <row r="498" spans="2:2" ht="12" customHeight="1" x14ac:dyDescent="0.25">
      <c r="B498" s="92">
        <v>899</v>
      </c>
    </row>
    <row r="499" spans="2:2" ht="12" customHeight="1" x14ac:dyDescent="0.25">
      <c r="B499" s="92">
        <v>901</v>
      </c>
    </row>
    <row r="500" spans="2:2" ht="12" customHeight="1" x14ac:dyDescent="0.25">
      <c r="B500" s="92">
        <v>913</v>
      </c>
    </row>
    <row r="501" spans="2:2" ht="12" customHeight="1" x14ac:dyDescent="0.25">
      <c r="B501" s="92">
        <v>917</v>
      </c>
    </row>
    <row r="502" spans="2:2" ht="12" customHeight="1" x14ac:dyDescent="0.25">
      <c r="B502" s="92">
        <v>923</v>
      </c>
    </row>
    <row r="503" spans="2:2" ht="12" customHeight="1" x14ac:dyDescent="0.25">
      <c r="B503" s="92">
        <v>931</v>
      </c>
    </row>
    <row r="504" spans="2:2" ht="12" customHeight="1" x14ac:dyDescent="0.25">
      <c r="B504" s="92">
        <v>943</v>
      </c>
    </row>
    <row r="505" spans="2:2" ht="12" customHeight="1" x14ac:dyDescent="0.25">
      <c r="B505" s="92">
        <v>949</v>
      </c>
    </row>
    <row r="506" spans="2:2" ht="12" customHeight="1" x14ac:dyDescent="0.25">
      <c r="B506" s="92">
        <v>959</v>
      </c>
    </row>
    <row r="507" spans="2:2" ht="12" customHeight="1" x14ac:dyDescent="0.25">
      <c r="B507" s="92">
        <v>961</v>
      </c>
    </row>
    <row r="508" spans="2:2" ht="12" customHeight="1" x14ac:dyDescent="0.25">
      <c r="B508" s="92">
        <v>973</v>
      </c>
    </row>
    <row r="509" spans="2:2" ht="12" customHeight="1" x14ac:dyDescent="0.25">
      <c r="B509" s="92">
        <v>979</v>
      </c>
    </row>
    <row r="510" spans="2:2" ht="12" customHeight="1" x14ac:dyDescent="0.25">
      <c r="B510" s="92">
        <v>989</v>
      </c>
    </row>
    <row r="511" spans="2:2" ht="12" customHeight="1" x14ac:dyDescent="0.25">
      <c r="B511" s="92">
        <v>1001</v>
      </c>
    </row>
    <row r="512" spans="2:2" ht="12" customHeight="1" x14ac:dyDescent="0.25">
      <c r="B512" s="92">
        <v>1003</v>
      </c>
    </row>
    <row r="513" spans="2:2" ht="12" customHeight="1" x14ac:dyDescent="0.25">
      <c r="B513" s="92">
        <v>1007</v>
      </c>
    </row>
    <row r="514" spans="2:2" ht="12" customHeight="1" x14ac:dyDescent="0.25">
      <c r="B514" s="92">
        <v>1027</v>
      </c>
    </row>
    <row r="515" spans="2:2" ht="12" customHeight="1" x14ac:dyDescent="0.25">
      <c r="B515" s="92">
        <v>1037</v>
      </c>
    </row>
    <row r="516" spans="2:2" ht="12" customHeight="1" x14ac:dyDescent="0.25">
      <c r="B516" s="92">
        <v>1043</v>
      </c>
    </row>
    <row r="517" spans="2:2" ht="12" customHeight="1" x14ac:dyDescent="0.25">
      <c r="B517" s="92">
        <v>1057</v>
      </c>
    </row>
    <row r="518" spans="2:2" ht="12" customHeight="1" x14ac:dyDescent="0.25">
      <c r="B518" s="92">
        <v>1067</v>
      </c>
    </row>
    <row r="519" spans="2:2" ht="12" customHeight="1" x14ac:dyDescent="0.25">
      <c r="B519" s="92">
        <v>1073</v>
      </c>
    </row>
    <row r="520" spans="2:2" ht="12" customHeight="1" x14ac:dyDescent="0.25">
      <c r="B520" s="92">
        <v>1079</v>
      </c>
    </row>
    <row r="521" spans="2:2" ht="12" customHeight="1" x14ac:dyDescent="0.25">
      <c r="B521" s="92">
        <v>1081</v>
      </c>
    </row>
    <row r="522" spans="2:2" ht="12" customHeight="1" x14ac:dyDescent="0.25">
      <c r="B522" s="92">
        <v>1099</v>
      </c>
    </row>
    <row r="523" spans="2:2" ht="12" customHeight="1" x14ac:dyDescent="0.25">
      <c r="B523" s="92">
        <v>1111</v>
      </c>
    </row>
    <row r="524" spans="2:2" ht="12" customHeight="1" x14ac:dyDescent="0.25">
      <c r="B524" s="92">
        <v>1121</v>
      </c>
    </row>
    <row r="525" spans="2:2" ht="12" customHeight="1" x14ac:dyDescent="0.25">
      <c r="B525" s="92">
        <v>1127</v>
      </c>
    </row>
    <row r="526" spans="2:2" ht="12" customHeight="1" x14ac:dyDescent="0.25">
      <c r="B526" s="92">
        <v>1133</v>
      </c>
    </row>
    <row r="527" spans="2:2" ht="12" customHeight="1" x14ac:dyDescent="0.25">
      <c r="B527" s="92">
        <v>1139</v>
      </c>
    </row>
    <row r="528" spans="2:2" ht="12" customHeight="1" x14ac:dyDescent="0.25">
      <c r="B528" s="92">
        <v>1141</v>
      </c>
    </row>
    <row r="529" spans="2:2" ht="12" customHeight="1" x14ac:dyDescent="0.25">
      <c r="B529" s="92">
        <v>1147</v>
      </c>
    </row>
    <row r="530" spans="2:2" ht="12" customHeight="1" x14ac:dyDescent="0.25">
      <c r="B530" s="92">
        <v>1157</v>
      </c>
    </row>
    <row r="531" spans="2:2" ht="12" customHeight="1" x14ac:dyDescent="0.25">
      <c r="B531" s="92">
        <v>1159</v>
      </c>
    </row>
    <row r="532" spans="2:2" ht="12" customHeight="1" x14ac:dyDescent="0.25">
      <c r="B532" s="92">
        <v>1169</v>
      </c>
    </row>
    <row r="533" spans="2:2" ht="12" customHeight="1" x14ac:dyDescent="0.25">
      <c r="B533" s="92">
        <v>1177</v>
      </c>
    </row>
    <row r="534" spans="2:2" ht="12" customHeight="1" x14ac:dyDescent="0.25">
      <c r="B534" s="92">
        <v>1183</v>
      </c>
    </row>
    <row r="535" spans="2:2" ht="12" customHeight="1" x14ac:dyDescent="0.25">
      <c r="B535" s="92">
        <v>1189</v>
      </c>
    </row>
    <row r="536" spans="2:2" ht="12" customHeight="1" x14ac:dyDescent="0.25">
      <c r="B536" s="92">
        <v>1199</v>
      </c>
    </row>
    <row r="537" spans="2:2" ht="12" customHeight="1" x14ac:dyDescent="0.25">
      <c r="B537" s="92">
        <v>1207</v>
      </c>
    </row>
    <row r="538" spans="2:2" ht="12" customHeight="1" x14ac:dyDescent="0.25">
      <c r="B538" s="92">
        <v>1211</v>
      </c>
    </row>
    <row r="539" spans="2:2" ht="12" customHeight="1" x14ac:dyDescent="0.25">
      <c r="B539" s="92">
        <v>1219</v>
      </c>
    </row>
    <row r="540" spans="2:2" ht="12" customHeight="1" x14ac:dyDescent="0.25">
      <c r="B540" s="92">
        <v>1241</v>
      </c>
    </row>
    <row r="541" spans="2:2" ht="12" customHeight="1" x14ac:dyDescent="0.25">
      <c r="B541" s="92">
        <v>1243</v>
      </c>
    </row>
    <row r="542" spans="2:2" ht="12" customHeight="1" x14ac:dyDescent="0.25">
      <c r="B542" s="92">
        <v>1247</v>
      </c>
    </row>
    <row r="543" spans="2:2" ht="12" customHeight="1" x14ac:dyDescent="0.25">
      <c r="B543" s="92">
        <v>1253</v>
      </c>
    </row>
    <row r="544" spans="2:2" ht="12" customHeight="1" x14ac:dyDescent="0.25">
      <c r="B544" s="92">
        <v>1261</v>
      </c>
    </row>
    <row r="545" spans="2:2" ht="12" customHeight="1" x14ac:dyDescent="0.25">
      <c r="B545" s="92">
        <v>1267</v>
      </c>
    </row>
    <row r="546" spans="2:2" ht="12" customHeight="1" x14ac:dyDescent="0.25">
      <c r="B546" s="92">
        <v>1271</v>
      </c>
    </row>
    <row r="547" spans="2:2" ht="12" customHeight="1" x14ac:dyDescent="0.25">
      <c r="B547" s="92">
        <v>1273</v>
      </c>
    </row>
    <row r="548" spans="2:2" ht="12" customHeight="1" x14ac:dyDescent="0.25">
      <c r="B548" s="92">
        <v>1309</v>
      </c>
    </row>
    <row r="549" spans="2:2" ht="12" customHeight="1" x14ac:dyDescent="0.25">
      <c r="B549" s="92">
        <v>1313</v>
      </c>
    </row>
    <row r="550" spans="2:2" ht="12" customHeight="1" x14ac:dyDescent="0.25">
      <c r="B550" s="92">
        <v>1331</v>
      </c>
    </row>
    <row r="551" spans="2:2" ht="12" customHeight="1" x14ac:dyDescent="0.25">
      <c r="B551" s="92">
        <v>1333</v>
      </c>
    </row>
    <row r="552" spans="2:2" ht="12" customHeight="1" x14ac:dyDescent="0.25">
      <c r="B552" s="92">
        <v>1337</v>
      </c>
    </row>
    <row r="553" spans="2:2" ht="12" customHeight="1" x14ac:dyDescent="0.25">
      <c r="B553" s="92">
        <v>1339</v>
      </c>
    </row>
    <row r="554" spans="2:2" ht="12" customHeight="1" x14ac:dyDescent="0.25">
      <c r="B554" s="92">
        <v>1343</v>
      </c>
    </row>
    <row r="555" spans="2:2" ht="12" customHeight="1" x14ac:dyDescent="0.25">
      <c r="B555" s="92">
        <v>1349</v>
      </c>
    </row>
    <row r="556" spans="2:2" ht="12" customHeight="1" x14ac:dyDescent="0.25">
      <c r="B556" s="92">
        <v>1351</v>
      </c>
    </row>
    <row r="557" spans="2:2" ht="12" customHeight="1" x14ac:dyDescent="0.25">
      <c r="B557" s="92">
        <v>1357</v>
      </c>
    </row>
    <row r="558" spans="2:2" ht="12" customHeight="1" x14ac:dyDescent="0.25">
      <c r="B558" s="92">
        <v>1363</v>
      </c>
    </row>
    <row r="559" spans="2:2" ht="12" customHeight="1" x14ac:dyDescent="0.25">
      <c r="B559" s="92">
        <v>1369</v>
      </c>
    </row>
    <row r="560" spans="2:2" ht="12" customHeight="1" x14ac:dyDescent="0.25">
      <c r="B560" s="92">
        <v>1379</v>
      </c>
    </row>
    <row r="561" spans="2:2" ht="12" customHeight="1" x14ac:dyDescent="0.25">
      <c r="B561" s="92">
        <v>1387</v>
      </c>
    </row>
    <row r="562" spans="2:2" ht="12" customHeight="1" x14ac:dyDescent="0.25">
      <c r="B562" s="92">
        <v>1391</v>
      </c>
    </row>
    <row r="563" spans="2:2" ht="12" customHeight="1" x14ac:dyDescent="0.25">
      <c r="B563" s="92">
        <v>1393</v>
      </c>
    </row>
    <row r="564" spans="2:2" ht="12" customHeight="1" x14ac:dyDescent="0.25">
      <c r="B564" s="92">
        <v>1397</v>
      </c>
    </row>
    <row r="565" spans="2:2" ht="12" customHeight="1" x14ac:dyDescent="0.25">
      <c r="B565" s="92">
        <v>1403</v>
      </c>
    </row>
    <row r="566" spans="2:2" ht="12" customHeight="1" x14ac:dyDescent="0.25">
      <c r="B566" s="92">
        <v>1411</v>
      </c>
    </row>
    <row r="567" spans="2:2" ht="12" customHeight="1" x14ac:dyDescent="0.25">
      <c r="B567" s="92">
        <v>1417</v>
      </c>
    </row>
    <row r="568" spans="2:2" ht="12" customHeight="1" x14ac:dyDescent="0.25">
      <c r="B568" s="92">
        <v>1421</v>
      </c>
    </row>
    <row r="569" spans="2:2" ht="12" customHeight="1" x14ac:dyDescent="0.25">
      <c r="B569" s="92">
        <v>1439</v>
      </c>
    </row>
    <row r="570" spans="2:2" ht="12" customHeight="1" x14ac:dyDescent="0.25">
      <c r="B570" s="92">
        <v>1441</v>
      </c>
    </row>
    <row r="571" spans="2:2" ht="12" customHeight="1" x14ac:dyDescent="0.25">
      <c r="B571" s="92">
        <v>1457</v>
      </c>
    </row>
    <row r="572" spans="2:2" ht="12" customHeight="1" x14ac:dyDescent="0.25">
      <c r="B572" s="92">
        <v>1463</v>
      </c>
    </row>
    <row r="573" spans="2:2" ht="12" customHeight="1" x14ac:dyDescent="0.25">
      <c r="B573" s="92">
        <v>1469</v>
      </c>
    </row>
    <row r="574" spans="2:2" ht="12" customHeight="1" x14ac:dyDescent="0.25">
      <c r="B574" s="92">
        <v>1477</v>
      </c>
    </row>
    <row r="575" spans="2:2" ht="12" customHeight="1" x14ac:dyDescent="0.25">
      <c r="B575" s="92">
        <v>1501</v>
      </c>
    </row>
    <row r="576" spans="2:2" ht="12" customHeight="1" x14ac:dyDescent="0.25">
      <c r="B576" s="92">
        <v>1507</v>
      </c>
    </row>
    <row r="577" spans="2:2" ht="12" customHeight="1" x14ac:dyDescent="0.25">
      <c r="B577" s="92">
        <v>1513</v>
      </c>
    </row>
    <row r="578" spans="2:2" ht="12" customHeight="1" x14ac:dyDescent="0.25">
      <c r="B578" s="92">
        <v>1517</v>
      </c>
    </row>
    <row r="579" spans="2:2" ht="12" customHeight="1" x14ac:dyDescent="0.25">
      <c r="B579" s="92">
        <v>1519</v>
      </c>
    </row>
    <row r="580" spans="2:2" ht="12" customHeight="1" x14ac:dyDescent="0.25">
      <c r="B580" s="92">
        <v>1529</v>
      </c>
    </row>
    <row r="581" spans="2:2" ht="12" customHeight="1" x14ac:dyDescent="0.25">
      <c r="B581" s="92">
        <v>1537</v>
      </c>
    </row>
    <row r="582" spans="2:2" ht="12" customHeight="1" x14ac:dyDescent="0.25">
      <c r="B582" s="92">
        <v>1541</v>
      </c>
    </row>
    <row r="583" spans="2:2" ht="12" customHeight="1" x14ac:dyDescent="0.25">
      <c r="B583" s="92">
        <v>1547</v>
      </c>
    </row>
    <row r="584" spans="2:2" ht="12" customHeight="1" x14ac:dyDescent="0.25">
      <c r="B584" s="92">
        <v>1561</v>
      </c>
    </row>
    <row r="585" spans="2:2" ht="12" customHeight="1" x14ac:dyDescent="0.25">
      <c r="B585" s="92">
        <v>1573</v>
      </c>
    </row>
    <row r="586" spans="2:2" ht="12" customHeight="1" x14ac:dyDescent="0.25">
      <c r="B586" s="92">
        <v>1577</v>
      </c>
    </row>
    <row r="587" spans="2:2" ht="12" customHeight="1" x14ac:dyDescent="0.25">
      <c r="B587" s="92">
        <v>1589</v>
      </c>
    </row>
    <row r="588" spans="2:2" ht="12" customHeight="1" x14ac:dyDescent="0.25">
      <c r="B588" s="92">
        <v>1591</v>
      </c>
    </row>
    <row r="589" spans="2:2" ht="12" customHeight="1" x14ac:dyDescent="0.25">
      <c r="B589" s="92">
        <v>1603</v>
      </c>
    </row>
    <row r="590" spans="2:2" ht="12" customHeight="1" x14ac:dyDescent="0.25">
      <c r="B590" s="92">
        <v>1631</v>
      </c>
    </row>
    <row r="591" spans="2:2" ht="12" customHeight="1" x14ac:dyDescent="0.25">
      <c r="B591" s="92">
        <v>1633</v>
      </c>
    </row>
    <row r="592" spans="2:2" ht="12" customHeight="1" x14ac:dyDescent="0.25">
      <c r="B592" s="92">
        <v>1639</v>
      </c>
    </row>
    <row r="593" spans="2:2" ht="12" customHeight="1" x14ac:dyDescent="0.25">
      <c r="B593" s="92">
        <v>1643</v>
      </c>
    </row>
    <row r="594" spans="2:2" ht="12" customHeight="1" x14ac:dyDescent="0.25">
      <c r="B594" s="92">
        <v>1649</v>
      </c>
    </row>
    <row r="595" spans="2:2" ht="12" customHeight="1" x14ac:dyDescent="0.25">
      <c r="B595" s="92">
        <v>1651</v>
      </c>
    </row>
    <row r="596" spans="2:2" ht="12" customHeight="1" x14ac:dyDescent="0.25">
      <c r="B596" s="92">
        <v>1661</v>
      </c>
    </row>
    <row r="597" spans="2:2" ht="12" customHeight="1" x14ac:dyDescent="0.25">
      <c r="B597" s="92">
        <v>1673</v>
      </c>
    </row>
    <row r="598" spans="2:2" ht="12" customHeight="1" x14ac:dyDescent="0.25">
      <c r="B598" s="92">
        <v>1679</v>
      </c>
    </row>
    <row r="599" spans="2:2" ht="12" customHeight="1" x14ac:dyDescent="0.25">
      <c r="B599" s="92">
        <v>1681</v>
      </c>
    </row>
    <row r="600" spans="2:2" ht="12" customHeight="1" x14ac:dyDescent="0.25">
      <c r="B600" s="92">
        <v>1687</v>
      </c>
    </row>
    <row r="601" spans="2:2" ht="12" customHeight="1" x14ac:dyDescent="0.25">
      <c r="B601" s="92">
        <v>1691</v>
      </c>
    </row>
    <row r="602" spans="2:2" ht="12" customHeight="1" x14ac:dyDescent="0.25">
      <c r="B602" s="92">
        <v>1703</v>
      </c>
    </row>
    <row r="603" spans="2:2" ht="12" customHeight="1" x14ac:dyDescent="0.25">
      <c r="B603" s="92">
        <v>1711</v>
      </c>
    </row>
    <row r="604" spans="2:2" ht="12" customHeight="1" x14ac:dyDescent="0.25">
      <c r="B604" s="92">
        <v>1717</v>
      </c>
    </row>
    <row r="605" spans="2:2" ht="12" customHeight="1" x14ac:dyDescent="0.25">
      <c r="B605" s="92">
        <v>1727</v>
      </c>
    </row>
    <row r="606" spans="2:2" ht="12" customHeight="1" x14ac:dyDescent="0.25">
      <c r="B606" s="92">
        <v>1729</v>
      </c>
    </row>
    <row r="607" spans="2:2" ht="12" customHeight="1" x14ac:dyDescent="0.25">
      <c r="B607" s="92">
        <v>1739</v>
      </c>
    </row>
    <row r="608" spans="2:2" ht="12" customHeight="1" x14ac:dyDescent="0.25">
      <c r="B608" s="92">
        <v>1751</v>
      </c>
    </row>
    <row r="609" spans="2:2" ht="12" customHeight="1" x14ac:dyDescent="0.25">
      <c r="B609" s="92">
        <v>1757</v>
      </c>
    </row>
    <row r="610" spans="2:2" ht="12" customHeight="1" x14ac:dyDescent="0.25">
      <c r="B610" s="92">
        <v>1763</v>
      </c>
    </row>
    <row r="611" spans="2:2" ht="12" customHeight="1" x14ac:dyDescent="0.25">
      <c r="B611" s="92">
        <v>1769</v>
      </c>
    </row>
    <row r="612" spans="2:2" ht="12" customHeight="1" x14ac:dyDescent="0.25">
      <c r="B612" s="92">
        <v>1771</v>
      </c>
    </row>
    <row r="613" spans="2:2" ht="12" customHeight="1" x14ac:dyDescent="0.25">
      <c r="B613" s="92">
        <v>1781</v>
      </c>
    </row>
    <row r="614" spans="2:2" ht="12" customHeight="1" x14ac:dyDescent="0.25">
      <c r="B614" s="92">
        <v>1793</v>
      </c>
    </row>
    <row r="615" spans="2:2" ht="12" customHeight="1" x14ac:dyDescent="0.25">
      <c r="B615" s="92">
        <v>1799</v>
      </c>
    </row>
    <row r="616" spans="2:2" ht="12" customHeight="1" x14ac:dyDescent="0.25">
      <c r="B616" s="92">
        <v>1807</v>
      </c>
    </row>
    <row r="617" spans="2:2" ht="12" customHeight="1" x14ac:dyDescent="0.25">
      <c r="B617" s="92">
        <v>1813</v>
      </c>
    </row>
    <row r="618" spans="2:2" ht="12" customHeight="1" x14ac:dyDescent="0.25">
      <c r="B618" s="92">
        <v>1817</v>
      </c>
    </row>
    <row r="619" spans="2:2" ht="12" customHeight="1" x14ac:dyDescent="0.25">
      <c r="B619" s="92">
        <v>1819</v>
      </c>
    </row>
    <row r="620" spans="2:2" ht="12" customHeight="1" x14ac:dyDescent="0.25">
      <c r="B620" s="92">
        <v>1829</v>
      </c>
    </row>
    <row r="621" spans="2:2" ht="12" customHeight="1" x14ac:dyDescent="0.25">
      <c r="B621" s="92">
        <v>1837</v>
      </c>
    </row>
    <row r="622" spans="2:2" ht="12" customHeight="1" x14ac:dyDescent="0.25">
      <c r="B622" s="92">
        <v>1841</v>
      </c>
    </row>
    <row r="623" spans="2:2" ht="12" customHeight="1" x14ac:dyDescent="0.25">
      <c r="B623" s="92">
        <v>1843</v>
      </c>
    </row>
    <row r="624" spans="2:2" ht="12" customHeight="1" x14ac:dyDescent="0.25">
      <c r="B624" s="92">
        <v>1849</v>
      </c>
    </row>
    <row r="625" spans="2:2" ht="12" customHeight="1" x14ac:dyDescent="0.25">
      <c r="B625" s="92">
        <v>1853</v>
      </c>
    </row>
    <row r="626" spans="2:2" ht="12" customHeight="1" x14ac:dyDescent="0.25">
      <c r="B626" s="92">
        <v>1859</v>
      </c>
    </row>
    <row r="627" spans="2:2" ht="12" customHeight="1" x14ac:dyDescent="0.25">
      <c r="B627" s="92">
        <v>1883</v>
      </c>
    </row>
    <row r="628" spans="2:2" ht="12" customHeight="1" x14ac:dyDescent="0.25">
      <c r="B628" s="92">
        <v>1891</v>
      </c>
    </row>
    <row r="629" spans="2:2" ht="12" customHeight="1" x14ac:dyDescent="0.25">
      <c r="B629" s="92">
        <v>1897</v>
      </c>
    </row>
    <row r="630" spans="2:2" ht="12" customHeight="1" x14ac:dyDescent="0.25">
      <c r="B630" s="92">
        <v>1903</v>
      </c>
    </row>
    <row r="631" spans="2:2" ht="12" customHeight="1" x14ac:dyDescent="0.25">
      <c r="B631" s="92">
        <v>1909</v>
      </c>
    </row>
    <row r="632" spans="2:2" ht="12" customHeight="1" x14ac:dyDescent="0.25">
      <c r="B632" s="92">
        <v>1919</v>
      </c>
    </row>
    <row r="633" spans="2:2" ht="12" customHeight="1" x14ac:dyDescent="0.25">
      <c r="B633" s="92">
        <v>1921</v>
      </c>
    </row>
    <row r="634" spans="2:2" ht="12" customHeight="1" x14ac:dyDescent="0.25">
      <c r="B634" s="92">
        <v>1927</v>
      </c>
    </row>
    <row r="635" spans="2:2" ht="12" customHeight="1" x14ac:dyDescent="0.25">
      <c r="B635" s="92">
        <v>1937</v>
      </c>
    </row>
    <row r="636" spans="2:2" ht="12" customHeight="1" x14ac:dyDescent="0.25">
      <c r="B636" s="92">
        <v>1939</v>
      </c>
    </row>
    <row r="637" spans="2:2" ht="12" customHeight="1" x14ac:dyDescent="0.25">
      <c r="B637" s="92">
        <v>1943</v>
      </c>
    </row>
    <row r="638" spans="2:2" ht="12" customHeight="1" x14ac:dyDescent="0.25">
      <c r="B638" s="92">
        <v>1957</v>
      </c>
    </row>
    <row r="639" spans="2:2" ht="12" customHeight="1" x14ac:dyDescent="0.25">
      <c r="B639" s="92">
        <v>1961</v>
      </c>
    </row>
    <row r="640" spans="2:2" ht="12" customHeight="1" x14ac:dyDescent="0.25">
      <c r="B640" s="92">
        <v>1963</v>
      </c>
    </row>
    <row r="641" spans="2:2" ht="12" customHeight="1" x14ac:dyDescent="0.25">
      <c r="B641" s="92">
        <v>1967</v>
      </c>
    </row>
    <row r="642" spans="2:2" ht="12" customHeight="1" x14ac:dyDescent="0.25">
      <c r="B642" s="92">
        <v>1969</v>
      </c>
    </row>
    <row r="643" spans="2:2" ht="12" customHeight="1" x14ac:dyDescent="0.25">
      <c r="B643" s="92">
        <v>1981</v>
      </c>
    </row>
    <row r="644" spans="2:2" ht="12" customHeight="1" x14ac:dyDescent="0.25">
      <c r="B644" s="92">
        <v>1991</v>
      </c>
    </row>
    <row r="645" spans="2:2" ht="12" customHeight="1" x14ac:dyDescent="0.25">
      <c r="B645" s="92">
        <v>2009</v>
      </c>
    </row>
    <row r="646" spans="2:2" ht="12" customHeight="1" x14ac:dyDescent="0.25">
      <c r="B646" s="92">
        <v>2021</v>
      </c>
    </row>
    <row r="647" spans="2:2" ht="12" customHeight="1" x14ac:dyDescent="0.25">
      <c r="B647" s="92">
        <v>2023</v>
      </c>
    </row>
    <row r="648" spans="2:2" ht="12" customHeight="1" x14ac:dyDescent="0.25">
      <c r="B648" s="92">
        <v>2033</v>
      </c>
    </row>
    <row r="649" spans="2:2" ht="12" customHeight="1" x14ac:dyDescent="0.25">
      <c r="B649" s="92">
        <v>2041</v>
      </c>
    </row>
    <row r="650" spans="2:2" ht="12" customHeight="1" x14ac:dyDescent="0.25">
      <c r="B650" s="92">
        <v>2047</v>
      </c>
    </row>
    <row r="651" spans="2:2" ht="12" customHeight="1" x14ac:dyDescent="0.25">
      <c r="B651" s="92">
        <v>2051</v>
      </c>
    </row>
    <row r="652" spans="2:2" ht="12" customHeight="1" x14ac:dyDescent="0.25">
      <c r="B652" s="92">
        <v>2057</v>
      </c>
    </row>
    <row r="653" spans="2:2" ht="12" customHeight="1" x14ac:dyDescent="0.25">
      <c r="B653" s="92">
        <v>2059</v>
      </c>
    </row>
    <row r="654" spans="2:2" ht="12" customHeight="1" x14ac:dyDescent="0.25">
      <c r="B654" s="92">
        <v>2071</v>
      </c>
    </row>
    <row r="655" spans="2:2" ht="12" customHeight="1" x14ac:dyDescent="0.25">
      <c r="B655" s="92">
        <v>2077</v>
      </c>
    </row>
    <row r="656" spans="2:2" ht="12" customHeight="1" x14ac:dyDescent="0.25">
      <c r="B656" s="92">
        <v>2093</v>
      </c>
    </row>
    <row r="657" spans="2:2" ht="12" customHeight="1" x14ac:dyDescent="0.25">
      <c r="B657" s="92">
        <v>2101</v>
      </c>
    </row>
    <row r="658" spans="2:2" ht="12" customHeight="1" x14ac:dyDescent="0.25">
      <c r="B658" s="92">
        <v>2107</v>
      </c>
    </row>
    <row r="659" spans="2:2" ht="12" customHeight="1" x14ac:dyDescent="0.25">
      <c r="B659" s="92">
        <v>2117</v>
      </c>
    </row>
    <row r="660" spans="2:2" ht="12" customHeight="1" x14ac:dyDescent="0.25">
      <c r="B660" s="92">
        <v>2119</v>
      </c>
    </row>
    <row r="661" spans="2:2" ht="12" customHeight="1" x14ac:dyDescent="0.25">
      <c r="B661" s="92">
        <v>2123</v>
      </c>
    </row>
    <row r="662" spans="2:2" ht="12" customHeight="1" x14ac:dyDescent="0.25">
      <c r="B662" s="92">
        <v>2147</v>
      </c>
    </row>
    <row r="663" spans="2:2" ht="12" customHeight="1" x14ac:dyDescent="0.25">
      <c r="B663" s="92">
        <v>2149</v>
      </c>
    </row>
    <row r="664" spans="2:2" ht="12" customHeight="1" x14ac:dyDescent="0.25">
      <c r="B664" s="92">
        <v>2159</v>
      </c>
    </row>
    <row r="665" spans="2:2" ht="12" customHeight="1" x14ac:dyDescent="0.25">
      <c r="B665" s="92">
        <v>2167</v>
      </c>
    </row>
    <row r="666" spans="2:2" ht="12" customHeight="1" x14ac:dyDescent="0.25">
      <c r="B666" s="92">
        <v>2171</v>
      </c>
    </row>
    <row r="667" spans="2:2" ht="12" customHeight="1" x14ac:dyDescent="0.25">
      <c r="B667" s="92">
        <v>2173</v>
      </c>
    </row>
    <row r="668" spans="2:2" ht="12" customHeight="1" x14ac:dyDescent="0.25">
      <c r="B668" s="92">
        <v>2177</v>
      </c>
    </row>
    <row r="669" spans="2:2" ht="12" customHeight="1" x14ac:dyDescent="0.25">
      <c r="B669" s="92">
        <v>2183</v>
      </c>
    </row>
    <row r="670" spans="2:2" ht="12" customHeight="1" x14ac:dyDescent="0.25">
      <c r="B670" s="92">
        <v>2189</v>
      </c>
    </row>
    <row r="671" spans="2:2" ht="12" customHeight="1" x14ac:dyDescent="0.25">
      <c r="B671" s="92">
        <v>2191</v>
      </c>
    </row>
    <row r="672" spans="2:2" ht="12" customHeight="1" x14ac:dyDescent="0.25">
      <c r="B672" s="92">
        <v>2197</v>
      </c>
    </row>
    <row r="673" spans="2:2" ht="12" customHeight="1" x14ac:dyDescent="0.25">
      <c r="B673" s="92">
        <v>2201</v>
      </c>
    </row>
    <row r="674" spans="2:2" ht="12" customHeight="1" x14ac:dyDescent="0.25">
      <c r="B674" s="92">
        <v>2209</v>
      </c>
    </row>
    <row r="675" spans="2:2" ht="12" customHeight="1" x14ac:dyDescent="0.25">
      <c r="B675" s="92">
        <v>2219</v>
      </c>
    </row>
    <row r="676" spans="2:2" ht="12" customHeight="1" x14ac:dyDescent="0.25">
      <c r="B676" s="92">
        <v>2227</v>
      </c>
    </row>
    <row r="677" spans="2:2" ht="12" customHeight="1" x14ac:dyDescent="0.25">
      <c r="B677" s="92">
        <v>2231</v>
      </c>
    </row>
    <row r="678" spans="2:2" ht="12" customHeight="1" x14ac:dyDescent="0.25">
      <c r="B678" s="92">
        <v>2233</v>
      </c>
    </row>
    <row r="679" spans="2:2" ht="12" customHeight="1" x14ac:dyDescent="0.25">
      <c r="B679" s="92">
        <v>2249</v>
      </c>
    </row>
    <row r="680" spans="2:2" ht="12" customHeight="1" x14ac:dyDescent="0.25">
      <c r="B680" s="92">
        <v>2257</v>
      </c>
    </row>
    <row r="681" spans="2:2" ht="12" customHeight="1" x14ac:dyDescent="0.25">
      <c r="B681" s="92">
        <v>2261</v>
      </c>
    </row>
    <row r="682" spans="2:2" ht="12" customHeight="1" x14ac:dyDescent="0.25">
      <c r="B682" s="92">
        <v>2263</v>
      </c>
    </row>
    <row r="683" spans="2:2" ht="12" customHeight="1" x14ac:dyDescent="0.25">
      <c r="B683" s="92">
        <v>2279</v>
      </c>
    </row>
    <row r="684" spans="2:2" ht="12" customHeight="1" x14ac:dyDescent="0.25">
      <c r="B684" s="92">
        <v>2291</v>
      </c>
    </row>
    <row r="685" spans="2:2" ht="12" customHeight="1" x14ac:dyDescent="0.25">
      <c r="B685" s="92">
        <v>2299</v>
      </c>
    </row>
    <row r="686" spans="2:2" ht="12" customHeight="1" x14ac:dyDescent="0.25">
      <c r="B686" s="92">
        <v>2303</v>
      </c>
    </row>
    <row r="687" spans="2:2" ht="12" customHeight="1" x14ac:dyDescent="0.25">
      <c r="B687" s="92">
        <v>2317</v>
      </c>
    </row>
    <row r="688" spans="2:2" ht="12" customHeight="1" x14ac:dyDescent="0.25">
      <c r="B688" s="92">
        <v>2321</v>
      </c>
    </row>
    <row r="689" spans="2:2" ht="12" customHeight="1" x14ac:dyDescent="0.25">
      <c r="B689" s="92">
        <v>2323</v>
      </c>
    </row>
    <row r="690" spans="2:2" ht="12" customHeight="1" x14ac:dyDescent="0.25">
      <c r="B690" s="92">
        <v>2327</v>
      </c>
    </row>
    <row r="691" spans="2:2" ht="12" customHeight="1" x14ac:dyDescent="0.25">
      <c r="B691" s="92">
        <v>2329</v>
      </c>
    </row>
    <row r="692" spans="2:2" ht="12" customHeight="1" x14ac:dyDescent="0.25">
      <c r="B692" s="92">
        <v>2353</v>
      </c>
    </row>
    <row r="693" spans="2:2" ht="12" customHeight="1" x14ac:dyDescent="0.25">
      <c r="B693" s="92">
        <v>2359</v>
      </c>
    </row>
    <row r="694" spans="2:2" ht="12" customHeight="1" x14ac:dyDescent="0.25">
      <c r="B694" s="92">
        <v>2363</v>
      </c>
    </row>
    <row r="695" spans="2:2" ht="12" customHeight="1" x14ac:dyDescent="0.25">
      <c r="B695" s="92">
        <v>2369</v>
      </c>
    </row>
    <row r="696" spans="2:2" ht="12" customHeight="1" x14ac:dyDescent="0.25">
      <c r="B696" s="92">
        <v>2387</v>
      </c>
    </row>
    <row r="697" spans="2:2" ht="12" customHeight="1" x14ac:dyDescent="0.25">
      <c r="B697" s="92">
        <v>2401</v>
      </c>
    </row>
    <row r="698" spans="2:2" ht="12" customHeight="1" x14ac:dyDescent="0.25">
      <c r="B698" s="92">
        <v>2407</v>
      </c>
    </row>
    <row r="699" spans="2:2" ht="12" customHeight="1" x14ac:dyDescent="0.25">
      <c r="B699" s="92">
        <v>2413</v>
      </c>
    </row>
    <row r="700" spans="2:2" ht="12" customHeight="1" x14ac:dyDescent="0.25">
      <c r="B700" s="92">
        <v>2419</v>
      </c>
    </row>
    <row r="701" spans="2:2" ht="12" customHeight="1" x14ac:dyDescent="0.25">
      <c r="B701" s="92">
        <v>2429</v>
      </c>
    </row>
    <row r="702" spans="2:2" ht="12" customHeight="1" x14ac:dyDescent="0.25">
      <c r="B702" s="92">
        <v>2431</v>
      </c>
    </row>
    <row r="703" spans="2:2" ht="12" customHeight="1" x14ac:dyDescent="0.25">
      <c r="B703" s="92">
        <v>2443</v>
      </c>
    </row>
    <row r="704" spans="2:2" ht="12" customHeight="1" x14ac:dyDescent="0.25">
      <c r="B704" s="92">
        <v>2449</v>
      </c>
    </row>
    <row r="705" spans="2:2" ht="12" customHeight="1" x14ac:dyDescent="0.25">
      <c r="B705" s="92">
        <v>2453</v>
      </c>
    </row>
    <row r="706" spans="2:2" ht="12" customHeight="1" x14ac:dyDescent="0.25">
      <c r="B706" s="92">
        <v>2461</v>
      </c>
    </row>
    <row r="707" spans="2:2" ht="12" customHeight="1" x14ac:dyDescent="0.25">
      <c r="B707" s="92">
        <v>2471</v>
      </c>
    </row>
    <row r="708" spans="2:2" ht="12" customHeight="1" x14ac:dyDescent="0.25">
      <c r="B708" s="92">
        <v>2479</v>
      </c>
    </row>
    <row r="709" spans="2:2" ht="12" customHeight="1" x14ac:dyDescent="0.25">
      <c r="B709" s="92">
        <v>2483</v>
      </c>
    </row>
    <row r="710" spans="2:2" ht="12" customHeight="1" x14ac:dyDescent="0.25">
      <c r="B710" s="92">
        <v>2489</v>
      </c>
    </row>
    <row r="711" spans="2:2" ht="12" customHeight="1" x14ac:dyDescent="0.25">
      <c r="B711" s="92">
        <v>2491</v>
      </c>
    </row>
    <row r="712" spans="2:2" ht="12" customHeight="1" x14ac:dyDescent="0.25">
      <c r="B712" s="92">
        <v>2497</v>
      </c>
    </row>
    <row r="713" spans="2:2" ht="12" customHeight="1" x14ac:dyDescent="0.25">
      <c r="B713" s="92">
        <v>2501</v>
      </c>
    </row>
    <row r="714" spans="2:2" ht="12" customHeight="1" x14ac:dyDescent="0.25">
      <c r="B714" s="92">
        <v>2507</v>
      </c>
    </row>
    <row r="715" spans="2:2" ht="12" customHeight="1" x14ac:dyDescent="0.25">
      <c r="B715" s="92">
        <v>2509</v>
      </c>
    </row>
    <row r="716" spans="2:2" ht="12" customHeight="1" x14ac:dyDescent="0.25">
      <c r="B716" s="92">
        <v>2513</v>
      </c>
    </row>
    <row r="717" spans="2:2" ht="12" customHeight="1" x14ac:dyDescent="0.25">
      <c r="B717" s="92">
        <v>2519</v>
      </c>
    </row>
    <row r="718" spans="2:2" ht="12" customHeight="1" x14ac:dyDescent="0.25">
      <c r="B718" s="92">
        <v>2527</v>
      </c>
    </row>
    <row r="719" spans="2:2" ht="12" customHeight="1" x14ac:dyDescent="0.25">
      <c r="B719" s="92">
        <v>2533</v>
      </c>
    </row>
    <row r="720" spans="2:2" ht="12" customHeight="1" x14ac:dyDescent="0.25">
      <c r="B720" s="92">
        <v>2537</v>
      </c>
    </row>
    <row r="721" spans="2:2" ht="12" customHeight="1" x14ac:dyDescent="0.25">
      <c r="B721" s="92">
        <v>2561</v>
      </c>
    </row>
    <row r="722" spans="2:2" ht="12" customHeight="1" x14ac:dyDescent="0.25">
      <c r="B722" s="92">
        <v>2563</v>
      </c>
    </row>
    <row r="723" spans="2:2" ht="12" customHeight="1" x14ac:dyDescent="0.25">
      <c r="B723" s="92">
        <v>2567</v>
      </c>
    </row>
    <row r="724" spans="2:2" ht="12" customHeight="1" x14ac:dyDescent="0.25">
      <c r="B724" s="92">
        <v>2569</v>
      </c>
    </row>
    <row r="725" spans="2:2" ht="12" customHeight="1" x14ac:dyDescent="0.25">
      <c r="B725" s="92">
        <v>2573</v>
      </c>
    </row>
    <row r="726" spans="2:2" ht="12" customHeight="1" x14ac:dyDescent="0.25">
      <c r="B726" s="92">
        <v>2581</v>
      </c>
    </row>
    <row r="727" spans="2:2" ht="12" customHeight="1" x14ac:dyDescent="0.25">
      <c r="B727" s="92">
        <v>2587</v>
      </c>
    </row>
    <row r="728" spans="2:2" ht="12" customHeight="1" x14ac:dyDescent="0.25">
      <c r="B728" s="92">
        <v>2597</v>
      </c>
    </row>
    <row r="729" spans="2:2" ht="12" customHeight="1" x14ac:dyDescent="0.25">
      <c r="B729" s="92">
        <v>2599</v>
      </c>
    </row>
    <row r="730" spans="2:2" ht="12" customHeight="1" x14ac:dyDescent="0.25">
      <c r="B730" s="92">
        <v>2603</v>
      </c>
    </row>
    <row r="731" spans="2:2" ht="12" customHeight="1" x14ac:dyDescent="0.25">
      <c r="B731" s="92">
        <v>2611</v>
      </c>
    </row>
    <row r="732" spans="2:2" ht="12" customHeight="1" x14ac:dyDescent="0.25">
      <c r="B732" s="92">
        <v>2623</v>
      </c>
    </row>
    <row r="733" spans="2:2" ht="12" customHeight="1" x14ac:dyDescent="0.25">
      <c r="B733" s="92">
        <v>2627</v>
      </c>
    </row>
    <row r="734" spans="2:2" ht="12" customHeight="1" x14ac:dyDescent="0.25">
      <c r="B734" s="92">
        <v>2629</v>
      </c>
    </row>
    <row r="735" spans="2:2" ht="12" customHeight="1" x14ac:dyDescent="0.25">
      <c r="B735" s="92">
        <v>2639</v>
      </c>
    </row>
    <row r="736" spans="2:2" ht="12" customHeight="1" x14ac:dyDescent="0.25">
      <c r="B736" s="92">
        <v>2641</v>
      </c>
    </row>
    <row r="737" spans="2:2" ht="12" customHeight="1" x14ac:dyDescent="0.25">
      <c r="B737" s="92">
        <v>2651</v>
      </c>
    </row>
    <row r="738" spans="2:2" ht="12" customHeight="1" x14ac:dyDescent="0.25">
      <c r="B738" s="92">
        <v>2653</v>
      </c>
    </row>
    <row r="739" spans="2:2" ht="12" customHeight="1" x14ac:dyDescent="0.25">
      <c r="B739" s="92">
        <v>2669</v>
      </c>
    </row>
    <row r="740" spans="2:2" ht="12" customHeight="1" x14ac:dyDescent="0.25">
      <c r="B740" s="92">
        <v>2681</v>
      </c>
    </row>
    <row r="741" spans="2:2" ht="12" customHeight="1" x14ac:dyDescent="0.25">
      <c r="B741" s="92">
        <v>2701</v>
      </c>
    </row>
    <row r="742" spans="2:2" ht="12" customHeight="1" x14ac:dyDescent="0.25">
      <c r="B742" s="92">
        <v>2717</v>
      </c>
    </row>
    <row r="743" spans="2:2" ht="12" customHeight="1" x14ac:dyDescent="0.25">
      <c r="B743" s="92">
        <v>2723</v>
      </c>
    </row>
    <row r="744" spans="2:2" ht="12" customHeight="1" x14ac:dyDescent="0.25">
      <c r="B744" s="92">
        <v>2737</v>
      </c>
    </row>
    <row r="745" spans="2:2" ht="12" customHeight="1" x14ac:dyDescent="0.25">
      <c r="B745" s="92">
        <v>2743</v>
      </c>
    </row>
    <row r="746" spans="2:2" ht="12" customHeight="1" x14ac:dyDescent="0.25">
      <c r="B746" s="92">
        <v>2747</v>
      </c>
    </row>
    <row r="747" spans="2:2" ht="12" customHeight="1" x14ac:dyDescent="0.25">
      <c r="B747" s="92">
        <v>2759</v>
      </c>
    </row>
    <row r="748" spans="2:2" ht="12" customHeight="1" x14ac:dyDescent="0.25">
      <c r="B748" s="92">
        <v>2761</v>
      </c>
    </row>
    <row r="749" spans="2:2" ht="12" customHeight="1" x14ac:dyDescent="0.25">
      <c r="B749" s="92">
        <v>2771</v>
      </c>
    </row>
    <row r="750" spans="2:2" ht="12" customHeight="1" x14ac:dyDescent="0.25">
      <c r="B750" s="92">
        <v>2773</v>
      </c>
    </row>
    <row r="751" spans="2:2" ht="12" customHeight="1" x14ac:dyDescent="0.25">
      <c r="B751" s="92">
        <v>2779</v>
      </c>
    </row>
    <row r="752" spans="2:2" ht="12" customHeight="1" x14ac:dyDescent="0.25">
      <c r="B752" s="92">
        <v>2783</v>
      </c>
    </row>
    <row r="753" spans="2:2" ht="12" customHeight="1" x14ac:dyDescent="0.25">
      <c r="B753" s="92">
        <v>2807</v>
      </c>
    </row>
    <row r="754" spans="2:2" ht="12" customHeight="1" x14ac:dyDescent="0.25">
      <c r="B754" s="92">
        <v>2809</v>
      </c>
    </row>
    <row r="755" spans="2:2" ht="12" customHeight="1" x14ac:dyDescent="0.25">
      <c r="B755" s="92">
        <v>2813</v>
      </c>
    </row>
    <row r="756" spans="2:2" ht="12" customHeight="1" x14ac:dyDescent="0.25">
      <c r="B756" s="92">
        <v>2821</v>
      </c>
    </row>
    <row r="757" spans="2:2" ht="12" customHeight="1" x14ac:dyDescent="0.25">
      <c r="B757" s="92">
        <v>2827</v>
      </c>
    </row>
    <row r="758" spans="2:2" ht="12" customHeight="1" x14ac:dyDescent="0.25">
      <c r="B758" s="92">
        <v>2831</v>
      </c>
    </row>
    <row r="759" spans="2:2" ht="12" customHeight="1" x14ac:dyDescent="0.25">
      <c r="B759" s="92">
        <v>2839</v>
      </c>
    </row>
    <row r="760" spans="2:2" ht="12" customHeight="1" x14ac:dyDescent="0.25">
      <c r="B760" s="92">
        <v>2849</v>
      </c>
    </row>
    <row r="761" spans="2:2" ht="12" customHeight="1" x14ac:dyDescent="0.25">
      <c r="B761" s="92">
        <v>2863</v>
      </c>
    </row>
    <row r="762" spans="2:2" ht="12" customHeight="1" x14ac:dyDescent="0.25">
      <c r="B762" s="92">
        <v>2867</v>
      </c>
    </row>
    <row r="763" spans="2:2" ht="12" customHeight="1" x14ac:dyDescent="0.25">
      <c r="B763" s="92">
        <v>2869</v>
      </c>
    </row>
    <row r="764" spans="2:2" ht="12" customHeight="1" x14ac:dyDescent="0.25">
      <c r="B764" s="92">
        <v>2873</v>
      </c>
    </row>
    <row r="765" spans="2:2" ht="12" customHeight="1" x14ac:dyDescent="0.25">
      <c r="B765" s="92">
        <v>2881</v>
      </c>
    </row>
    <row r="766" spans="2:2" ht="12" customHeight="1" x14ac:dyDescent="0.25">
      <c r="B766" s="92">
        <v>2891</v>
      </c>
    </row>
    <row r="767" spans="2:2" ht="12" customHeight="1" x14ac:dyDescent="0.25">
      <c r="B767" s="92">
        <v>2893</v>
      </c>
    </row>
    <row r="768" spans="2:2" ht="12" customHeight="1" x14ac:dyDescent="0.25">
      <c r="B768" s="92">
        <v>2899</v>
      </c>
    </row>
    <row r="769" spans="2:2" ht="12" customHeight="1" x14ac:dyDescent="0.25">
      <c r="B769" s="92">
        <v>2911</v>
      </c>
    </row>
    <row r="770" spans="2:2" ht="12" customHeight="1" x14ac:dyDescent="0.25">
      <c r="B770" s="92">
        <v>2921</v>
      </c>
    </row>
    <row r="771" spans="2:2" ht="12" customHeight="1" x14ac:dyDescent="0.25">
      <c r="B771" s="92">
        <v>2923</v>
      </c>
    </row>
    <row r="772" spans="2:2" ht="12" customHeight="1" x14ac:dyDescent="0.25">
      <c r="B772" s="92">
        <v>2929</v>
      </c>
    </row>
    <row r="773" spans="2:2" ht="12" customHeight="1" x14ac:dyDescent="0.25">
      <c r="B773" s="92">
        <v>2933</v>
      </c>
    </row>
    <row r="774" spans="2:2" ht="12" customHeight="1" x14ac:dyDescent="0.25">
      <c r="B774" s="92">
        <v>2941</v>
      </c>
    </row>
    <row r="775" spans="2:2" ht="12" customHeight="1" x14ac:dyDescent="0.25">
      <c r="B775" s="92">
        <v>2947</v>
      </c>
    </row>
    <row r="776" spans="2:2" ht="12" customHeight="1" x14ac:dyDescent="0.25">
      <c r="B776" s="92">
        <v>2951</v>
      </c>
    </row>
    <row r="777" spans="2:2" ht="12" customHeight="1" x14ac:dyDescent="0.25">
      <c r="B777" s="92">
        <v>2959</v>
      </c>
    </row>
    <row r="778" spans="2:2" ht="12" customHeight="1" x14ac:dyDescent="0.25">
      <c r="B778" s="92">
        <v>2977</v>
      </c>
    </row>
    <row r="779" spans="2:2" ht="12" customHeight="1" x14ac:dyDescent="0.25">
      <c r="B779" s="92">
        <v>2981</v>
      </c>
    </row>
    <row r="780" spans="2:2" ht="12" customHeight="1" x14ac:dyDescent="0.25">
      <c r="B780" s="92">
        <v>2983</v>
      </c>
    </row>
    <row r="781" spans="2:2" ht="12" customHeight="1" x14ac:dyDescent="0.25">
      <c r="B781" s="92">
        <v>2987</v>
      </c>
    </row>
    <row r="782" spans="2:2" ht="12" customHeight="1" x14ac:dyDescent="0.25">
      <c r="B782" s="92">
        <v>2989</v>
      </c>
    </row>
    <row r="783" spans="2:2" ht="12" customHeight="1" x14ac:dyDescent="0.25">
      <c r="B783" s="92">
        <v>2993</v>
      </c>
    </row>
    <row r="784" spans="2:2" ht="12" customHeight="1" x14ac:dyDescent="0.25">
      <c r="B784" s="92">
        <v>3007</v>
      </c>
    </row>
    <row r="785" spans="2:2" ht="12" customHeight="1" x14ac:dyDescent="0.25">
      <c r="B785" s="92">
        <v>3013</v>
      </c>
    </row>
    <row r="786" spans="2:2" ht="12" customHeight="1" x14ac:dyDescent="0.25">
      <c r="B786" s="92">
        <v>3017</v>
      </c>
    </row>
    <row r="787" spans="2:2" ht="12" customHeight="1" x14ac:dyDescent="0.25">
      <c r="B787" s="92">
        <v>3029</v>
      </c>
    </row>
    <row r="788" spans="2:2" ht="12" customHeight="1" x14ac:dyDescent="0.25">
      <c r="B788" s="92">
        <v>3031</v>
      </c>
    </row>
    <row r="789" spans="2:2" ht="12" customHeight="1" x14ac:dyDescent="0.25">
      <c r="B789" s="92">
        <v>3043</v>
      </c>
    </row>
    <row r="790" spans="2:2" ht="12" customHeight="1" x14ac:dyDescent="0.25">
      <c r="B790" s="92">
        <v>3047</v>
      </c>
    </row>
    <row r="791" spans="2:2" ht="12" customHeight="1" x14ac:dyDescent="0.25">
      <c r="B791" s="92">
        <v>3053</v>
      </c>
    </row>
    <row r="792" spans="2:2" ht="12" customHeight="1" x14ac:dyDescent="0.25">
      <c r="B792" s="92">
        <v>3059</v>
      </c>
    </row>
    <row r="793" spans="2:2" ht="12" customHeight="1" x14ac:dyDescent="0.25">
      <c r="B793" s="92">
        <v>3071</v>
      </c>
    </row>
    <row r="794" spans="2:2" ht="12" customHeight="1" x14ac:dyDescent="0.25">
      <c r="B794" s="92">
        <v>3073</v>
      </c>
    </row>
    <row r="795" spans="2:2" ht="12" customHeight="1" x14ac:dyDescent="0.25">
      <c r="B795" s="92">
        <v>3077</v>
      </c>
    </row>
    <row r="796" spans="2:2" ht="12" customHeight="1" x14ac:dyDescent="0.25">
      <c r="B796" s="92">
        <v>3091</v>
      </c>
    </row>
    <row r="797" spans="2:2" ht="12" customHeight="1" x14ac:dyDescent="0.25">
      <c r="B797" s="92">
        <v>3097</v>
      </c>
    </row>
    <row r="798" spans="2:2" ht="12" customHeight="1" x14ac:dyDescent="0.25">
      <c r="B798" s="92">
        <v>3101</v>
      </c>
    </row>
    <row r="799" spans="2:2" ht="12" customHeight="1" x14ac:dyDescent="0.25">
      <c r="B799" s="92">
        <v>3103</v>
      </c>
    </row>
    <row r="800" spans="2:2" ht="12" customHeight="1" x14ac:dyDescent="0.25">
      <c r="B800" s="92">
        <v>3107</v>
      </c>
    </row>
    <row r="801" spans="2:2" ht="12" customHeight="1" x14ac:dyDescent="0.25">
      <c r="B801" s="92">
        <v>3113</v>
      </c>
    </row>
    <row r="802" spans="2:2" ht="12" customHeight="1" x14ac:dyDescent="0.25">
      <c r="B802" s="92">
        <v>3127</v>
      </c>
    </row>
    <row r="803" spans="2:2" ht="12" customHeight="1" x14ac:dyDescent="0.25">
      <c r="B803" s="92">
        <v>3131</v>
      </c>
    </row>
    <row r="804" spans="2:2" ht="12" customHeight="1" x14ac:dyDescent="0.25">
      <c r="B804" s="92">
        <v>3133</v>
      </c>
    </row>
    <row r="805" spans="2:2" ht="12" customHeight="1" x14ac:dyDescent="0.25">
      <c r="B805" s="92">
        <v>3139</v>
      </c>
    </row>
    <row r="806" spans="2:2" ht="12" customHeight="1" x14ac:dyDescent="0.25">
      <c r="B806" s="92">
        <v>3143</v>
      </c>
    </row>
    <row r="807" spans="2:2" ht="12" customHeight="1" x14ac:dyDescent="0.25">
      <c r="B807" s="92">
        <v>3149</v>
      </c>
    </row>
    <row r="808" spans="2:2" ht="12" customHeight="1" x14ac:dyDescent="0.25">
      <c r="B808" s="92">
        <v>3151</v>
      </c>
    </row>
    <row r="809" spans="2:2" ht="12" customHeight="1" x14ac:dyDescent="0.25">
      <c r="B809" s="92">
        <v>3157</v>
      </c>
    </row>
    <row r="810" spans="2:2" ht="12" customHeight="1" x14ac:dyDescent="0.25">
      <c r="B810" s="92">
        <v>3161</v>
      </c>
    </row>
    <row r="811" spans="2:2" ht="12" customHeight="1" x14ac:dyDescent="0.25">
      <c r="B811" s="92">
        <v>3173</v>
      </c>
    </row>
    <row r="812" spans="2:2" ht="12" customHeight="1" x14ac:dyDescent="0.25">
      <c r="B812" s="92">
        <v>3179</v>
      </c>
    </row>
    <row r="813" spans="2:2" ht="12" customHeight="1" x14ac:dyDescent="0.25">
      <c r="B813" s="92">
        <v>3193</v>
      </c>
    </row>
    <row r="814" spans="2:2" ht="12" customHeight="1" x14ac:dyDescent="0.25">
      <c r="B814" s="92">
        <v>3197</v>
      </c>
    </row>
    <row r="815" spans="2:2" ht="12" customHeight="1" x14ac:dyDescent="0.25">
      <c r="B815" s="92">
        <v>3199</v>
      </c>
    </row>
    <row r="816" spans="2:2" ht="12" customHeight="1" x14ac:dyDescent="0.25">
      <c r="B816" s="92">
        <v>3211</v>
      </c>
    </row>
    <row r="817" spans="2:2" ht="12" customHeight="1" x14ac:dyDescent="0.25">
      <c r="B817" s="92">
        <v>3223</v>
      </c>
    </row>
    <row r="818" spans="2:2" ht="12" customHeight="1" x14ac:dyDescent="0.25">
      <c r="B818" s="92">
        <v>3227</v>
      </c>
    </row>
    <row r="819" spans="2:2" ht="12" customHeight="1" x14ac:dyDescent="0.25">
      <c r="B819" s="92">
        <v>3233</v>
      </c>
    </row>
    <row r="820" spans="2:2" ht="12" customHeight="1" x14ac:dyDescent="0.25">
      <c r="B820" s="92">
        <v>3239</v>
      </c>
    </row>
    <row r="821" spans="2:2" ht="12" customHeight="1" x14ac:dyDescent="0.25">
      <c r="B821" s="92">
        <v>3241</v>
      </c>
    </row>
    <row r="822" spans="2:2" ht="12" customHeight="1" x14ac:dyDescent="0.25">
      <c r="B822" s="92">
        <v>3247</v>
      </c>
    </row>
    <row r="823" spans="2:2" ht="12" customHeight="1" x14ac:dyDescent="0.25">
      <c r="B823" s="92">
        <v>3263</v>
      </c>
    </row>
    <row r="824" spans="2:2" ht="12" customHeight="1" x14ac:dyDescent="0.25">
      <c r="B824" s="92">
        <v>3269</v>
      </c>
    </row>
    <row r="825" spans="2:2" ht="12" customHeight="1" x14ac:dyDescent="0.25">
      <c r="B825" s="92">
        <v>3277</v>
      </c>
    </row>
    <row r="826" spans="2:2" ht="12" customHeight="1" x14ac:dyDescent="0.25">
      <c r="B826" s="92">
        <v>3281</v>
      </c>
    </row>
    <row r="827" spans="2:2" ht="12" customHeight="1" x14ac:dyDescent="0.25">
      <c r="B827" s="92">
        <v>3283</v>
      </c>
    </row>
    <row r="828" spans="2:2" ht="12" customHeight="1" x14ac:dyDescent="0.25">
      <c r="B828" s="92">
        <v>3287</v>
      </c>
    </row>
    <row r="829" spans="2:2" ht="12" customHeight="1" x14ac:dyDescent="0.25">
      <c r="B829" s="92">
        <v>3289</v>
      </c>
    </row>
    <row r="830" spans="2:2" ht="12" customHeight="1" x14ac:dyDescent="0.25">
      <c r="B830" s="92">
        <v>3293</v>
      </c>
    </row>
    <row r="831" spans="2:2" ht="12" customHeight="1" x14ac:dyDescent="0.25">
      <c r="B831" s="92">
        <v>3311</v>
      </c>
    </row>
    <row r="832" spans="2:2" ht="12" customHeight="1" x14ac:dyDescent="0.25">
      <c r="B832" s="92">
        <v>3317</v>
      </c>
    </row>
    <row r="833" spans="2:2" ht="12" customHeight="1" x14ac:dyDescent="0.25">
      <c r="B833" s="92">
        <v>3337</v>
      </c>
    </row>
    <row r="834" spans="2:2" ht="12" customHeight="1" x14ac:dyDescent="0.25">
      <c r="B834" s="92">
        <v>3341</v>
      </c>
    </row>
    <row r="835" spans="2:2" ht="12" customHeight="1" x14ac:dyDescent="0.25">
      <c r="B835" s="92">
        <v>3349</v>
      </c>
    </row>
    <row r="836" spans="2:2" ht="12" customHeight="1" x14ac:dyDescent="0.25">
      <c r="B836" s="92">
        <v>3353</v>
      </c>
    </row>
    <row r="837" spans="2:2" ht="12" customHeight="1" x14ac:dyDescent="0.25">
      <c r="B837" s="92">
        <v>3367</v>
      </c>
    </row>
    <row r="838" spans="2:2" ht="12" customHeight="1" x14ac:dyDescent="0.25">
      <c r="B838" s="92">
        <v>3377</v>
      </c>
    </row>
    <row r="839" spans="2:2" ht="12" customHeight="1" x14ac:dyDescent="0.25">
      <c r="B839" s="92">
        <v>3379</v>
      </c>
    </row>
    <row r="840" spans="2:2" ht="12" customHeight="1" x14ac:dyDescent="0.25">
      <c r="B840" s="92">
        <v>3383</v>
      </c>
    </row>
    <row r="841" spans="2:2" ht="12" customHeight="1" x14ac:dyDescent="0.25">
      <c r="B841" s="92">
        <v>3397</v>
      </c>
    </row>
    <row r="842" spans="2:2" ht="12" customHeight="1" x14ac:dyDescent="0.25">
      <c r="B842" s="92">
        <v>3401</v>
      </c>
    </row>
    <row r="843" spans="2:2" ht="12" customHeight="1" x14ac:dyDescent="0.25">
      <c r="B843" s="92">
        <v>3403</v>
      </c>
    </row>
    <row r="844" spans="2:2" ht="12" customHeight="1" x14ac:dyDescent="0.25">
      <c r="B844" s="92">
        <v>3409</v>
      </c>
    </row>
    <row r="845" spans="2:2" ht="12" customHeight="1" x14ac:dyDescent="0.25">
      <c r="B845" s="92">
        <v>3419</v>
      </c>
    </row>
    <row r="846" spans="2:2" ht="12" customHeight="1" x14ac:dyDescent="0.25">
      <c r="B846" s="92">
        <v>3421</v>
      </c>
    </row>
    <row r="847" spans="2:2" ht="12" customHeight="1" x14ac:dyDescent="0.25">
      <c r="B847" s="92">
        <v>3427</v>
      </c>
    </row>
    <row r="848" spans="2:2" ht="12" customHeight="1" x14ac:dyDescent="0.25">
      <c r="B848" s="92">
        <v>3431</v>
      </c>
    </row>
    <row r="849" spans="2:2" ht="12" customHeight="1" x14ac:dyDescent="0.25">
      <c r="B849" s="92">
        <v>3437</v>
      </c>
    </row>
    <row r="850" spans="2:2" ht="12" customHeight="1" x14ac:dyDescent="0.25">
      <c r="B850" s="92">
        <v>3439</v>
      </c>
    </row>
    <row r="851" spans="2:2" ht="12" customHeight="1" x14ac:dyDescent="0.25">
      <c r="B851" s="92">
        <v>3443</v>
      </c>
    </row>
    <row r="852" spans="2:2" ht="12" customHeight="1" x14ac:dyDescent="0.25">
      <c r="B852" s="92">
        <v>3451</v>
      </c>
    </row>
    <row r="853" spans="2:2" ht="12" customHeight="1" x14ac:dyDescent="0.25">
      <c r="B853" s="92">
        <v>3473</v>
      </c>
    </row>
    <row r="854" spans="2:2" ht="12" customHeight="1" x14ac:dyDescent="0.25">
      <c r="B854" s="92">
        <v>3479</v>
      </c>
    </row>
    <row r="855" spans="2:2" ht="12" customHeight="1" x14ac:dyDescent="0.25">
      <c r="B855" s="92">
        <v>3481</v>
      </c>
    </row>
    <row r="856" spans="2:2" ht="12" customHeight="1" x14ac:dyDescent="0.25">
      <c r="B856" s="92">
        <v>3487</v>
      </c>
    </row>
    <row r="857" spans="2:2" ht="12" customHeight="1" x14ac:dyDescent="0.25">
      <c r="B857" s="92">
        <v>3493</v>
      </c>
    </row>
    <row r="858" spans="2:2" ht="12" customHeight="1" x14ac:dyDescent="0.25">
      <c r="B858" s="92">
        <v>3497</v>
      </c>
    </row>
    <row r="859" spans="2:2" ht="12" customHeight="1" x14ac:dyDescent="0.25">
      <c r="B859" s="92">
        <v>3503</v>
      </c>
    </row>
    <row r="860" spans="2:2" ht="12" customHeight="1" x14ac:dyDescent="0.25">
      <c r="B860" s="92">
        <v>3509</v>
      </c>
    </row>
    <row r="861" spans="2:2" ht="12" customHeight="1" x14ac:dyDescent="0.25">
      <c r="B861" s="92">
        <v>3521</v>
      </c>
    </row>
    <row r="862" spans="2:2" ht="12" customHeight="1" x14ac:dyDescent="0.25">
      <c r="B862" s="92">
        <v>3523</v>
      </c>
    </row>
    <row r="863" spans="2:2" ht="12" customHeight="1" x14ac:dyDescent="0.25">
      <c r="B863" s="92">
        <v>3551</v>
      </c>
    </row>
    <row r="864" spans="2:2" ht="12" customHeight="1" x14ac:dyDescent="0.25">
      <c r="B864" s="92">
        <v>3553</v>
      </c>
    </row>
    <row r="865" spans="2:2" ht="12" customHeight="1" x14ac:dyDescent="0.25">
      <c r="B865" s="92">
        <v>3563</v>
      </c>
    </row>
    <row r="866" spans="2:2" ht="12" customHeight="1" x14ac:dyDescent="0.25">
      <c r="B866" s="92">
        <v>3569</v>
      </c>
    </row>
    <row r="867" spans="2:2" ht="12" customHeight="1" x14ac:dyDescent="0.25">
      <c r="B867" s="92">
        <v>3577</v>
      </c>
    </row>
    <row r="868" spans="2:2" ht="12" customHeight="1" x14ac:dyDescent="0.25">
      <c r="B868" s="92">
        <v>3587</v>
      </c>
    </row>
    <row r="869" spans="2:2" ht="12" customHeight="1" x14ac:dyDescent="0.25">
      <c r="B869" s="92">
        <v>3589</v>
      </c>
    </row>
    <row r="870" spans="2:2" ht="12" customHeight="1" x14ac:dyDescent="0.25">
      <c r="B870" s="92">
        <v>3599</v>
      </c>
    </row>
    <row r="871" spans="2:2" ht="12" customHeight="1" x14ac:dyDescent="0.25">
      <c r="B871" s="92">
        <v>3601</v>
      </c>
    </row>
    <row r="872" spans="2:2" ht="12" customHeight="1" x14ac:dyDescent="0.25">
      <c r="B872" s="92">
        <v>3611</v>
      </c>
    </row>
    <row r="873" spans="2:2" ht="12" customHeight="1" x14ac:dyDescent="0.25">
      <c r="B873" s="92">
        <v>3619</v>
      </c>
    </row>
    <row r="874" spans="2:2" ht="12" customHeight="1" x14ac:dyDescent="0.25">
      <c r="B874" s="92">
        <v>3629</v>
      </c>
    </row>
    <row r="875" spans="2:2" ht="12" customHeight="1" x14ac:dyDescent="0.25">
      <c r="B875" s="92">
        <v>3641</v>
      </c>
    </row>
    <row r="876" spans="2:2" ht="12" customHeight="1" x14ac:dyDescent="0.25">
      <c r="B876" s="92">
        <v>3647</v>
      </c>
    </row>
    <row r="877" spans="2:2" ht="12" customHeight="1" x14ac:dyDescent="0.25">
      <c r="B877" s="92">
        <v>3649</v>
      </c>
    </row>
    <row r="878" spans="2:2" ht="12" customHeight="1" x14ac:dyDescent="0.25">
      <c r="B878" s="92">
        <v>3653</v>
      </c>
    </row>
    <row r="879" spans="2:2" ht="12" customHeight="1" x14ac:dyDescent="0.25">
      <c r="B879" s="92">
        <v>3661</v>
      </c>
    </row>
    <row r="880" spans="2:2" ht="12" customHeight="1" x14ac:dyDescent="0.25">
      <c r="B880" s="92">
        <v>3667</v>
      </c>
    </row>
    <row r="881" spans="2:2" ht="12" customHeight="1" x14ac:dyDescent="0.25">
      <c r="B881" s="92">
        <v>3679</v>
      </c>
    </row>
    <row r="882" spans="2:2" ht="12" customHeight="1" x14ac:dyDescent="0.25">
      <c r="B882" s="92">
        <v>3683</v>
      </c>
    </row>
    <row r="883" spans="2:2" ht="12" customHeight="1" x14ac:dyDescent="0.25">
      <c r="B883" s="92">
        <v>3689</v>
      </c>
    </row>
    <row r="884" spans="2:2" ht="12" customHeight="1" x14ac:dyDescent="0.25">
      <c r="B884" s="92">
        <v>3703</v>
      </c>
    </row>
    <row r="885" spans="2:2" ht="12" customHeight="1" x14ac:dyDescent="0.25">
      <c r="B885" s="92">
        <v>3707</v>
      </c>
    </row>
    <row r="886" spans="2:2" ht="12" customHeight="1" x14ac:dyDescent="0.25">
      <c r="B886" s="92">
        <v>3713</v>
      </c>
    </row>
    <row r="887" spans="2:2" ht="12" customHeight="1" x14ac:dyDescent="0.25">
      <c r="B887" s="92">
        <v>3721</v>
      </c>
    </row>
    <row r="888" spans="2:2" ht="12" customHeight="1" x14ac:dyDescent="0.25">
      <c r="B888" s="92">
        <v>3731</v>
      </c>
    </row>
    <row r="889" spans="2:2" ht="12" customHeight="1" x14ac:dyDescent="0.25">
      <c r="B889" s="92">
        <v>3737</v>
      </c>
    </row>
    <row r="890" spans="2:2" ht="12" customHeight="1" x14ac:dyDescent="0.25">
      <c r="B890" s="92">
        <v>3743</v>
      </c>
    </row>
    <row r="891" spans="2:2" ht="12" customHeight="1" x14ac:dyDescent="0.25">
      <c r="B891" s="92">
        <v>3749</v>
      </c>
    </row>
    <row r="892" spans="2:2" ht="12" customHeight="1" x14ac:dyDescent="0.25">
      <c r="B892" s="92">
        <v>3751</v>
      </c>
    </row>
    <row r="893" spans="2:2" ht="12" customHeight="1" x14ac:dyDescent="0.25">
      <c r="B893" s="92">
        <v>3757</v>
      </c>
    </row>
    <row r="894" spans="2:2" ht="12" customHeight="1" x14ac:dyDescent="0.25">
      <c r="B894" s="92">
        <v>3763</v>
      </c>
    </row>
    <row r="895" spans="2:2" ht="12" customHeight="1" x14ac:dyDescent="0.25">
      <c r="B895" s="92">
        <v>3773</v>
      </c>
    </row>
    <row r="896" spans="2:2" ht="12" customHeight="1" x14ac:dyDescent="0.25">
      <c r="B896" s="92">
        <v>3781</v>
      </c>
    </row>
    <row r="897" spans="2:2" ht="12" customHeight="1" x14ac:dyDescent="0.25">
      <c r="B897" s="92">
        <v>3787</v>
      </c>
    </row>
    <row r="898" spans="2:2" ht="12" customHeight="1" x14ac:dyDescent="0.25">
      <c r="B898" s="92">
        <v>3791</v>
      </c>
    </row>
    <row r="899" spans="2:2" ht="12" customHeight="1" x14ac:dyDescent="0.25">
      <c r="B899" s="92">
        <v>3799</v>
      </c>
    </row>
    <row r="900" spans="2:2" ht="12" customHeight="1" x14ac:dyDescent="0.25">
      <c r="B900" s="92">
        <v>3809</v>
      </c>
    </row>
    <row r="901" spans="2:2" ht="12" customHeight="1" x14ac:dyDescent="0.25">
      <c r="B901" s="92">
        <v>3811</v>
      </c>
    </row>
    <row r="902" spans="2:2" ht="12" customHeight="1" x14ac:dyDescent="0.25">
      <c r="B902" s="92">
        <v>3817</v>
      </c>
    </row>
    <row r="903" spans="2:2" ht="12" customHeight="1" x14ac:dyDescent="0.25">
      <c r="B903" s="92">
        <v>3827</v>
      </c>
    </row>
    <row r="904" spans="2:2" ht="12" customHeight="1" x14ac:dyDescent="0.25">
      <c r="B904" s="92">
        <v>3829</v>
      </c>
    </row>
    <row r="905" spans="2:2" ht="12" customHeight="1" x14ac:dyDescent="0.25">
      <c r="B905" s="92">
        <v>3839</v>
      </c>
    </row>
    <row r="906" spans="2:2" ht="12" customHeight="1" x14ac:dyDescent="0.25">
      <c r="B906" s="92">
        <v>3841</v>
      </c>
    </row>
    <row r="907" spans="2:2" ht="12" customHeight="1" x14ac:dyDescent="0.25">
      <c r="B907" s="92">
        <v>3857</v>
      </c>
    </row>
    <row r="908" spans="2:2" ht="12" customHeight="1" x14ac:dyDescent="0.25">
      <c r="B908" s="92">
        <v>3859</v>
      </c>
    </row>
    <row r="909" spans="2:2" ht="12" customHeight="1" x14ac:dyDescent="0.25">
      <c r="B909" s="92">
        <v>3869</v>
      </c>
    </row>
    <row r="910" spans="2:2" ht="12" customHeight="1" x14ac:dyDescent="0.25">
      <c r="B910" s="92">
        <v>3871</v>
      </c>
    </row>
    <row r="911" spans="2:2" ht="12" customHeight="1" x14ac:dyDescent="0.25">
      <c r="B911" s="92">
        <v>3883</v>
      </c>
    </row>
    <row r="912" spans="2:2" ht="12" customHeight="1" x14ac:dyDescent="0.25">
      <c r="B912" s="92">
        <v>3887</v>
      </c>
    </row>
    <row r="913" spans="2:2" ht="12" customHeight="1" x14ac:dyDescent="0.25">
      <c r="B913" s="92">
        <v>3893</v>
      </c>
    </row>
    <row r="914" spans="2:2" ht="12" customHeight="1" x14ac:dyDescent="0.25">
      <c r="B914" s="92">
        <v>3899</v>
      </c>
    </row>
    <row r="915" spans="2:2" ht="12" customHeight="1" x14ac:dyDescent="0.25">
      <c r="B915" s="92">
        <v>3901</v>
      </c>
    </row>
    <row r="916" spans="2:2" ht="12" customHeight="1" x14ac:dyDescent="0.25">
      <c r="B916" s="92">
        <v>3913</v>
      </c>
    </row>
    <row r="917" spans="2:2" ht="12" customHeight="1" x14ac:dyDescent="0.25">
      <c r="B917" s="92">
        <v>3937</v>
      </c>
    </row>
    <row r="918" spans="2:2" ht="12" customHeight="1" x14ac:dyDescent="0.25">
      <c r="B918" s="92">
        <v>3941</v>
      </c>
    </row>
    <row r="919" spans="2:2" ht="12" customHeight="1" x14ac:dyDescent="0.25">
      <c r="B919" s="92">
        <v>3949</v>
      </c>
    </row>
    <row r="920" spans="2:2" ht="12" customHeight="1" x14ac:dyDescent="0.25">
      <c r="B920" s="92">
        <v>3953</v>
      </c>
    </row>
    <row r="921" spans="2:2" ht="12" customHeight="1" x14ac:dyDescent="0.25">
      <c r="B921" s="92">
        <v>3959</v>
      </c>
    </row>
    <row r="922" spans="2:2" ht="12" customHeight="1" x14ac:dyDescent="0.25">
      <c r="B922" s="92">
        <v>3961</v>
      </c>
    </row>
    <row r="923" spans="2:2" ht="12" customHeight="1" x14ac:dyDescent="0.25">
      <c r="B923" s="92">
        <v>3971</v>
      </c>
    </row>
    <row r="924" spans="2:2" ht="12" customHeight="1" x14ac:dyDescent="0.25">
      <c r="B924" s="92">
        <v>3973</v>
      </c>
    </row>
    <row r="925" spans="2:2" ht="12" customHeight="1" x14ac:dyDescent="0.25">
      <c r="B925" s="92">
        <v>3977</v>
      </c>
    </row>
    <row r="926" spans="2:2" ht="12" customHeight="1" x14ac:dyDescent="0.25">
      <c r="B926" s="92">
        <v>3979</v>
      </c>
    </row>
    <row r="927" spans="2:2" ht="12" customHeight="1" x14ac:dyDescent="0.25">
      <c r="B927" s="92">
        <v>3983</v>
      </c>
    </row>
    <row r="928" spans="2:2" ht="12" customHeight="1" x14ac:dyDescent="0.25">
      <c r="B928" s="92">
        <v>3991</v>
      </c>
    </row>
    <row r="929" spans="2:2" ht="12" customHeight="1" x14ac:dyDescent="0.25">
      <c r="B929" s="92">
        <v>3997</v>
      </c>
    </row>
    <row r="930" spans="2:2" ht="12" customHeight="1" x14ac:dyDescent="0.25">
      <c r="B930" s="92">
        <v>4009</v>
      </c>
    </row>
    <row r="931" spans="2:2" ht="12" customHeight="1" x14ac:dyDescent="0.25">
      <c r="B931" s="92">
        <v>4031</v>
      </c>
    </row>
    <row r="932" spans="2:2" ht="12" customHeight="1" x14ac:dyDescent="0.25">
      <c r="B932" s="92">
        <v>4033</v>
      </c>
    </row>
    <row r="933" spans="2:2" ht="12" customHeight="1" x14ac:dyDescent="0.25">
      <c r="B933" s="92">
        <v>4037</v>
      </c>
    </row>
    <row r="934" spans="2:2" ht="12" customHeight="1" x14ac:dyDescent="0.25">
      <c r="B934" s="92">
        <v>4039</v>
      </c>
    </row>
    <row r="935" spans="2:2" ht="12" customHeight="1" x14ac:dyDescent="0.25">
      <c r="B935" s="92">
        <v>4043</v>
      </c>
    </row>
    <row r="936" spans="2:2" ht="12" customHeight="1" x14ac:dyDescent="0.25">
      <c r="B936" s="92">
        <v>4061</v>
      </c>
    </row>
    <row r="937" spans="2:2" ht="12" customHeight="1" x14ac:dyDescent="0.25">
      <c r="B937" s="92">
        <v>4063</v>
      </c>
    </row>
    <row r="938" spans="2:2" ht="12" customHeight="1" x14ac:dyDescent="0.25">
      <c r="B938" s="92">
        <v>4067</v>
      </c>
    </row>
    <row r="939" spans="2:2" ht="12" customHeight="1" x14ac:dyDescent="0.25">
      <c r="B939" s="92">
        <v>4069</v>
      </c>
    </row>
    <row r="940" spans="2:2" ht="12" customHeight="1" x14ac:dyDescent="0.25">
      <c r="B940" s="92">
        <v>4081</v>
      </c>
    </row>
    <row r="941" spans="2:2" ht="12" customHeight="1" x14ac:dyDescent="0.25">
      <c r="B941" s="92">
        <v>4087</v>
      </c>
    </row>
    <row r="942" spans="2:2" ht="12" customHeight="1" x14ac:dyDescent="0.25">
      <c r="B942" s="92">
        <v>4097</v>
      </c>
    </row>
    <row r="943" spans="2:2" ht="12" customHeight="1" x14ac:dyDescent="0.25">
      <c r="B943" s="92">
        <v>4103</v>
      </c>
    </row>
    <row r="944" spans="2:2" ht="12" customHeight="1" x14ac:dyDescent="0.25">
      <c r="B944" s="92">
        <v>4109</v>
      </c>
    </row>
    <row r="945" spans="2:2" ht="12" customHeight="1" x14ac:dyDescent="0.25">
      <c r="B945" s="92">
        <v>4117</v>
      </c>
    </row>
    <row r="946" spans="2:2" ht="12" customHeight="1" x14ac:dyDescent="0.25">
      <c r="B946" s="92">
        <v>4121</v>
      </c>
    </row>
    <row r="947" spans="2:2" ht="12" customHeight="1" x14ac:dyDescent="0.25">
      <c r="B947" s="92">
        <v>4123</v>
      </c>
    </row>
    <row r="948" spans="2:2" ht="12" customHeight="1" x14ac:dyDescent="0.25">
      <c r="B948" s="92">
        <v>4141</v>
      </c>
    </row>
    <row r="949" spans="2:2" ht="12" customHeight="1" x14ac:dyDescent="0.25">
      <c r="B949" s="92">
        <v>4147</v>
      </c>
    </row>
    <row r="950" spans="2:2" ht="12" customHeight="1" x14ac:dyDescent="0.25">
      <c r="B950" s="92">
        <v>4151</v>
      </c>
    </row>
    <row r="951" spans="2:2" ht="12" customHeight="1" x14ac:dyDescent="0.25">
      <c r="B951" s="92">
        <v>4163</v>
      </c>
    </row>
    <row r="952" spans="2:2" ht="12" customHeight="1" x14ac:dyDescent="0.25">
      <c r="B952" s="92">
        <v>4169</v>
      </c>
    </row>
    <row r="953" spans="2:2" ht="12" customHeight="1" x14ac:dyDescent="0.25">
      <c r="B953" s="92">
        <v>4171</v>
      </c>
    </row>
    <row r="954" spans="2:2" ht="12" customHeight="1" x14ac:dyDescent="0.25">
      <c r="B954" s="92">
        <v>4181</v>
      </c>
    </row>
    <row r="955" spans="2:2" ht="12" customHeight="1" x14ac:dyDescent="0.25">
      <c r="B955" s="92">
        <v>4183</v>
      </c>
    </row>
    <row r="956" spans="2:2" ht="12" customHeight="1" x14ac:dyDescent="0.25">
      <c r="B956" s="92">
        <v>4187</v>
      </c>
    </row>
    <row r="957" spans="2:2" ht="12" customHeight="1" x14ac:dyDescent="0.25">
      <c r="B957" s="92">
        <v>4189</v>
      </c>
    </row>
    <row r="958" spans="2:2" ht="12" customHeight="1" x14ac:dyDescent="0.25">
      <c r="B958" s="92">
        <v>4193</v>
      </c>
    </row>
    <row r="959" spans="2:2" ht="12" customHeight="1" x14ac:dyDescent="0.25">
      <c r="B959" s="92">
        <v>4199</v>
      </c>
    </row>
    <row r="960" spans="2:2" ht="12" customHeight="1" x14ac:dyDescent="0.25">
      <c r="B960" s="92">
        <v>4207</v>
      </c>
    </row>
    <row r="961" spans="2:2" ht="12" customHeight="1" x14ac:dyDescent="0.25">
      <c r="B961" s="92">
        <v>4213</v>
      </c>
    </row>
    <row r="962" spans="2:2" ht="12" customHeight="1" x14ac:dyDescent="0.25">
      <c r="B962" s="92">
        <v>4223</v>
      </c>
    </row>
    <row r="963" spans="2:2" ht="12" customHeight="1" x14ac:dyDescent="0.25">
      <c r="B963" s="92">
        <v>4237</v>
      </c>
    </row>
    <row r="964" spans="2:2" ht="12" customHeight="1" x14ac:dyDescent="0.25">
      <c r="B964" s="92">
        <v>4247</v>
      </c>
    </row>
    <row r="965" spans="2:2" ht="12" customHeight="1" x14ac:dyDescent="0.25">
      <c r="B965" s="92">
        <v>4249</v>
      </c>
    </row>
    <row r="966" spans="2:2" ht="12" customHeight="1" x14ac:dyDescent="0.25">
      <c r="B966" s="92">
        <v>4267</v>
      </c>
    </row>
    <row r="967" spans="2:2" ht="12" customHeight="1" x14ac:dyDescent="0.25">
      <c r="B967" s="92">
        <v>4277</v>
      </c>
    </row>
    <row r="968" spans="2:2" ht="12" customHeight="1" x14ac:dyDescent="0.25">
      <c r="B968" s="92">
        <v>4279</v>
      </c>
    </row>
    <row r="969" spans="2:2" ht="12" customHeight="1" x14ac:dyDescent="0.25">
      <c r="B969" s="92">
        <v>4291</v>
      </c>
    </row>
    <row r="970" spans="2:2" ht="12" customHeight="1" x14ac:dyDescent="0.25">
      <c r="B970" s="92">
        <v>4301</v>
      </c>
    </row>
    <row r="971" spans="2:2" ht="12" customHeight="1" x14ac:dyDescent="0.25">
      <c r="B971" s="92">
        <v>4303</v>
      </c>
    </row>
    <row r="972" spans="2:2" ht="12" customHeight="1" x14ac:dyDescent="0.25">
      <c r="B972" s="92">
        <v>4307</v>
      </c>
    </row>
    <row r="973" spans="2:2" ht="12" customHeight="1" x14ac:dyDescent="0.25">
      <c r="B973" s="92">
        <v>4309</v>
      </c>
    </row>
    <row r="974" spans="2:2" ht="12" customHeight="1" x14ac:dyDescent="0.25">
      <c r="B974" s="92">
        <v>4313</v>
      </c>
    </row>
    <row r="975" spans="2:2" ht="12" customHeight="1" x14ac:dyDescent="0.25">
      <c r="B975" s="92">
        <v>4319</v>
      </c>
    </row>
    <row r="976" spans="2:2" ht="12" customHeight="1" x14ac:dyDescent="0.25">
      <c r="B976" s="92">
        <v>4321</v>
      </c>
    </row>
    <row r="977" spans="2:2" ht="12" customHeight="1" x14ac:dyDescent="0.25">
      <c r="B977" s="92">
        <v>4331</v>
      </c>
    </row>
    <row r="978" spans="2:2" ht="12" customHeight="1" x14ac:dyDescent="0.25">
      <c r="B978" s="92">
        <v>4333</v>
      </c>
    </row>
    <row r="979" spans="2:2" ht="12" customHeight="1" x14ac:dyDescent="0.25">
      <c r="B979" s="92">
        <v>4343</v>
      </c>
    </row>
    <row r="980" spans="2:2" ht="12" customHeight="1" x14ac:dyDescent="0.25">
      <c r="B980" s="92">
        <v>4351</v>
      </c>
    </row>
    <row r="981" spans="2:2" ht="12" customHeight="1" x14ac:dyDescent="0.25">
      <c r="B981" s="92">
        <v>4361</v>
      </c>
    </row>
    <row r="982" spans="2:2" ht="12" customHeight="1" x14ac:dyDescent="0.25">
      <c r="B982" s="92">
        <v>4367</v>
      </c>
    </row>
    <row r="983" spans="2:2" ht="12" customHeight="1" x14ac:dyDescent="0.25">
      <c r="B983" s="92">
        <v>4369</v>
      </c>
    </row>
    <row r="984" spans="2:2" ht="12" customHeight="1" x14ac:dyDescent="0.25">
      <c r="B984" s="92">
        <v>4379</v>
      </c>
    </row>
    <row r="985" spans="2:2" ht="12" customHeight="1" x14ac:dyDescent="0.25">
      <c r="B985" s="92">
        <v>4381</v>
      </c>
    </row>
    <row r="986" spans="2:2" ht="12" customHeight="1" x14ac:dyDescent="0.25">
      <c r="B986" s="92">
        <v>4387</v>
      </c>
    </row>
    <row r="987" spans="2:2" ht="12" customHeight="1" x14ac:dyDescent="0.25">
      <c r="B987" s="92">
        <v>4393</v>
      </c>
    </row>
    <row r="988" spans="2:2" ht="12" customHeight="1" x14ac:dyDescent="0.25">
      <c r="B988" s="92">
        <v>4399</v>
      </c>
    </row>
    <row r="989" spans="2:2" ht="12" customHeight="1" x14ac:dyDescent="0.25">
      <c r="B989" s="92">
        <v>4403</v>
      </c>
    </row>
    <row r="990" spans="2:2" ht="12" customHeight="1" x14ac:dyDescent="0.25">
      <c r="B990" s="92">
        <v>4411</v>
      </c>
    </row>
    <row r="991" spans="2:2" ht="12" customHeight="1" x14ac:dyDescent="0.25">
      <c r="B991" s="92">
        <v>4417</v>
      </c>
    </row>
    <row r="992" spans="2:2" ht="12" customHeight="1" x14ac:dyDescent="0.25">
      <c r="B992" s="92">
        <v>4427</v>
      </c>
    </row>
    <row r="993" spans="2:2" ht="12" customHeight="1" x14ac:dyDescent="0.25">
      <c r="B993" s="92">
        <v>4429</v>
      </c>
    </row>
    <row r="994" spans="2:2" ht="12" customHeight="1" x14ac:dyDescent="0.25">
      <c r="B994" s="92">
        <v>4433</v>
      </c>
    </row>
    <row r="995" spans="2:2" ht="12" customHeight="1" x14ac:dyDescent="0.25">
      <c r="B995" s="92">
        <v>4439</v>
      </c>
    </row>
    <row r="996" spans="2:2" ht="12" customHeight="1" x14ac:dyDescent="0.25">
      <c r="B996" s="92">
        <v>4453</v>
      </c>
    </row>
    <row r="997" spans="2:2" ht="12" customHeight="1" x14ac:dyDescent="0.25">
      <c r="B997" s="92">
        <v>4459</v>
      </c>
    </row>
    <row r="998" spans="2:2" ht="12" customHeight="1" x14ac:dyDescent="0.25">
      <c r="B998" s="92">
        <v>4469</v>
      </c>
    </row>
    <row r="999" spans="2:2" ht="12" customHeight="1" x14ac:dyDescent="0.25">
      <c r="B999" s="92">
        <v>4471</v>
      </c>
    </row>
    <row r="1000" spans="2:2" ht="12" customHeight="1" x14ac:dyDescent="0.25">
      <c r="B1000" s="92">
        <v>4477</v>
      </c>
    </row>
    <row r="1001" spans="2:2" ht="12" customHeight="1" x14ac:dyDescent="0.25">
      <c r="B1001" s="92">
        <v>4487</v>
      </c>
    </row>
    <row r="1002" spans="2:2" ht="12" customHeight="1" x14ac:dyDescent="0.25">
      <c r="B1002" s="92">
        <v>4489</v>
      </c>
    </row>
    <row r="1003" spans="2:2" ht="12" customHeight="1" x14ac:dyDescent="0.25">
      <c r="B1003" s="92">
        <v>4499</v>
      </c>
    </row>
    <row r="1004" spans="2:2" ht="12" customHeight="1" x14ac:dyDescent="0.25">
      <c r="B1004" s="92">
        <v>4501</v>
      </c>
    </row>
    <row r="1005" spans="2:2" ht="12" customHeight="1" x14ac:dyDescent="0.25">
      <c r="B1005" s="92">
        <v>4511</v>
      </c>
    </row>
    <row r="1006" spans="2:2" ht="12" customHeight="1" x14ac:dyDescent="0.25">
      <c r="B1006" s="92">
        <v>4529</v>
      </c>
    </row>
    <row r="1007" spans="2:2" ht="12" customHeight="1" x14ac:dyDescent="0.25">
      <c r="B1007" s="92">
        <v>4531</v>
      </c>
    </row>
    <row r="1008" spans="2:2" ht="12" customHeight="1" x14ac:dyDescent="0.25">
      <c r="B1008" s="92">
        <v>4537</v>
      </c>
    </row>
    <row r="1009" spans="2:2" ht="12" customHeight="1" x14ac:dyDescent="0.25">
      <c r="B1009" s="92">
        <v>4541</v>
      </c>
    </row>
    <row r="1010" spans="2:2" ht="12" customHeight="1" x14ac:dyDescent="0.25">
      <c r="B1010" s="92">
        <v>4543</v>
      </c>
    </row>
    <row r="1011" spans="2:2" ht="12" customHeight="1" x14ac:dyDescent="0.25">
      <c r="B1011" s="92">
        <v>4553</v>
      </c>
    </row>
    <row r="1012" spans="2:2" ht="12" customHeight="1" x14ac:dyDescent="0.25">
      <c r="B1012" s="92">
        <v>4559</v>
      </c>
    </row>
    <row r="1013" spans="2:2" ht="12" customHeight="1" x14ac:dyDescent="0.25">
      <c r="B1013" s="92">
        <v>4571</v>
      </c>
    </row>
    <row r="1014" spans="2:2" ht="12" customHeight="1" x14ac:dyDescent="0.25">
      <c r="B1014" s="92">
        <v>4573</v>
      </c>
    </row>
    <row r="1015" spans="2:2" ht="12" customHeight="1" x14ac:dyDescent="0.25">
      <c r="B1015" s="92">
        <v>4577</v>
      </c>
    </row>
    <row r="1016" spans="2:2" ht="12" customHeight="1" x14ac:dyDescent="0.25">
      <c r="B1016" s="92">
        <v>4579</v>
      </c>
    </row>
    <row r="1017" spans="2:2" ht="12" customHeight="1" x14ac:dyDescent="0.25">
      <c r="B1017" s="92">
        <v>4589</v>
      </c>
    </row>
    <row r="1018" spans="2:2" ht="12" customHeight="1" x14ac:dyDescent="0.25">
      <c r="B1018" s="92">
        <v>4601</v>
      </c>
    </row>
    <row r="1019" spans="2:2" ht="12" customHeight="1" x14ac:dyDescent="0.25">
      <c r="B1019" s="92">
        <v>4607</v>
      </c>
    </row>
    <row r="1020" spans="2:2" ht="12" customHeight="1" x14ac:dyDescent="0.25">
      <c r="B1020" s="92">
        <v>4609</v>
      </c>
    </row>
    <row r="1021" spans="2:2" ht="12" customHeight="1" x14ac:dyDescent="0.25">
      <c r="B1021" s="92">
        <v>4613</v>
      </c>
    </row>
    <row r="1022" spans="2:2" ht="12" customHeight="1" x14ac:dyDescent="0.25">
      <c r="B1022" s="92">
        <v>4619</v>
      </c>
    </row>
    <row r="1023" spans="2:2" ht="12" customHeight="1" x14ac:dyDescent="0.25">
      <c r="B1023" s="92">
        <v>4627</v>
      </c>
    </row>
    <row r="1024" spans="2:2" ht="12" customHeight="1" x14ac:dyDescent="0.25">
      <c r="B1024" s="92">
        <v>4631</v>
      </c>
    </row>
    <row r="1025" spans="2:2" ht="12" customHeight="1" x14ac:dyDescent="0.25">
      <c r="B1025" s="92">
        <v>4633</v>
      </c>
    </row>
    <row r="1026" spans="2:2" ht="12" customHeight="1" x14ac:dyDescent="0.25">
      <c r="B1026" s="92">
        <v>4661</v>
      </c>
    </row>
    <row r="1027" spans="2:2" ht="12" customHeight="1" x14ac:dyDescent="0.25">
      <c r="B1027" s="92">
        <v>4667</v>
      </c>
    </row>
    <row r="1028" spans="2:2" ht="12" customHeight="1" x14ac:dyDescent="0.25">
      <c r="B1028" s="92">
        <v>4669</v>
      </c>
    </row>
    <row r="1029" spans="2:2" ht="12" customHeight="1" x14ac:dyDescent="0.25">
      <c r="B1029" s="92">
        <v>4681</v>
      </c>
    </row>
    <row r="1030" spans="2:2" ht="12" customHeight="1" x14ac:dyDescent="0.25">
      <c r="B1030" s="92">
        <v>4687</v>
      </c>
    </row>
    <row r="1031" spans="2:2" ht="12" customHeight="1" x14ac:dyDescent="0.25">
      <c r="B1031" s="92">
        <v>4693</v>
      </c>
    </row>
    <row r="1032" spans="2:2" ht="12" customHeight="1" x14ac:dyDescent="0.25">
      <c r="B1032" s="92">
        <v>4697</v>
      </c>
    </row>
    <row r="1033" spans="2:2" ht="12" customHeight="1" x14ac:dyDescent="0.25">
      <c r="B1033" s="92">
        <v>4699</v>
      </c>
    </row>
    <row r="1034" spans="2:2" ht="12" customHeight="1" x14ac:dyDescent="0.25">
      <c r="B1034" s="92">
        <v>4709</v>
      </c>
    </row>
    <row r="1035" spans="2:2" ht="12" customHeight="1" x14ac:dyDescent="0.25">
      <c r="B1035" s="92">
        <v>4711</v>
      </c>
    </row>
    <row r="1036" spans="2:2" ht="12" customHeight="1" x14ac:dyDescent="0.25">
      <c r="B1036" s="92">
        <v>4717</v>
      </c>
    </row>
    <row r="1037" spans="2:2" ht="12" customHeight="1" x14ac:dyDescent="0.25">
      <c r="B1037" s="92">
        <v>4727</v>
      </c>
    </row>
    <row r="1038" spans="2:2" ht="12" customHeight="1" x14ac:dyDescent="0.25">
      <c r="B1038" s="92">
        <v>4739</v>
      </c>
    </row>
    <row r="1039" spans="2:2" ht="12" customHeight="1" x14ac:dyDescent="0.25">
      <c r="B1039" s="92">
        <v>4741</v>
      </c>
    </row>
    <row r="1040" spans="2:2" ht="12" customHeight="1" x14ac:dyDescent="0.25">
      <c r="B1040" s="92">
        <v>4747</v>
      </c>
    </row>
    <row r="1041" spans="2:2" ht="12" customHeight="1" x14ac:dyDescent="0.25">
      <c r="B1041" s="92">
        <v>4753</v>
      </c>
    </row>
    <row r="1042" spans="2:2" ht="12" customHeight="1" x14ac:dyDescent="0.25">
      <c r="B1042" s="92">
        <v>4757</v>
      </c>
    </row>
    <row r="1043" spans="2:2" ht="12" customHeight="1" x14ac:dyDescent="0.25">
      <c r="B1043" s="92">
        <v>4763</v>
      </c>
    </row>
    <row r="1044" spans="2:2" ht="12" customHeight="1" x14ac:dyDescent="0.25">
      <c r="B1044" s="92">
        <v>4769</v>
      </c>
    </row>
    <row r="1045" spans="2:2" ht="12" customHeight="1" x14ac:dyDescent="0.25">
      <c r="B1045" s="92">
        <v>4771</v>
      </c>
    </row>
    <row r="1046" spans="2:2" ht="12" customHeight="1" x14ac:dyDescent="0.25">
      <c r="B1046" s="92">
        <v>4777</v>
      </c>
    </row>
    <row r="1047" spans="2:2" ht="12" customHeight="1" x14ac:dyDescent="0.25">
      <c r="B1047" s="92">
        <v>4781</v>
      </c>
    </row>
    <row r="1048" spans="2:2" ht="12" customHeight="1" x14ac:dyDescent="0.25">
      <c r="B1048" s="92">
        <v>4807</v>
      </c>
    </row>
    <row r="1049" spans="2:2" ht="12" customHeight="1" x14ac:dyDescent="0.25">
      <c r="B1049" s="92">
        <v>4811</v>
      </c>
    </row>
    <row r="1050" spans="2:2" ht="12" customHeight="1" x14ac:dyDescent="0.25">
      <c r="B1050" s="92">
        <v>4819</v>
      </c>
    </row>
    <row r="1051" spans="2:2" ht="12" customHeight="1" x14ac:dyDescent="0.25">
      <c r="B1051" s="92">
        <v>4823</v>
      </c>
    </row>
    <row r="1052" spans="2:2" ht="12" customHeight="1" x14ac:dyDescent="0.25">
      <c r="B1052" s="92">
        <v>4829</v>
      </c>
    </row>
    <row r="1053" spans="2:2" ht="12" customHeight="1" x14ac:dyDescent="0.25">
      <c r="B1053" s="92">
        <v>4837</v>
      </c>
    </row>
    <row r="1054" spans="2:2" ht="12" customHeight="1" x14ac:dyDescent="0.25">
      <c r="B1054" s="92">
        <v>4841</v>
      </c>
    </row>
    <row r="1055" spans="2:2" ht="12" customHeight="1" x14ac:dyDescent="0.25">
      <c r="B1055" s="92">
        <v>4843</v>
      </c>
    </row>
    <row r="1056" spans="2:2" ht="12" customHeight="1" x14ac:dyDescent="0.25">
      <c r="B1056" s="92">
        <v>4847</v>
      </c>
    </row>
    <row r="1057" spans="2:2" ht="12" customHeight="1" x14ac:dyDescent="0.25">
      <c r="B1057" s="92">
        <v>4849</v>
      </c>
    </row>
    <row r="1058" spans="2:2" ht="12" customHeight="1" x14ac:dyDescent="0.25">
      <c r="B1058" s="92">
        <v>4853</v>
      </c>
    </row>
    <row r="1059" spans="2:2" ht="12" customHeight="1" x14ac:dyDescent="0.25">
      <c r="B1059" s="92">
        <v>4859</v>
      </c>
    </row>
    <row r="1060" spans="2:2" ht="12" customHeight="1" x14ac:dyDescent="0.25">
      <c r="B1060" s="92">
        <v>4867</v>
      </c>
    </row>
    <row r="1061" spans="2:2" ht="12" customHeight="1" x14ac:dyDescent="0.25">
      <c r="B1061" s="92">
        <v>4873</v>
      </c>
    </row>
    <row r="1062" spans="2:2" ht="12" customHeight="1" x14ac:dyDescent="0.25">
      <c r="B1062" s="92">
        <v>4879</v>
      </c>
    </row>
    <row r="1063" spans="2:2" ht="12" customHeight="1" x14ac:dyDescent="0.25">
      <c r="B1063" s="92">
        <v>4883</v>
      </c>
    </row>
    <row r="1064" spans="2:2" ht="12" customHeight="1" x14ac:dyDescent="0.25">
      <c r="B1064" s="92">
        <v>4891</v>
      </c>
    </row>
    <row r="1065" spans="2:2" ht="12" customHeight="1" x14ac:dyDescent="0.25">
      <c r="B1065" s="92">
        <v>4897</v>
      </c>
    </row>
    <row r="1066" spans="2:2" ht="12" customHeight="1" x14ac:dyDescent="0.25">
      <c r="B1066" s="92">
        <v>4901</v>
      </c>
    </row>
    <row r="1067" spans="2:2" ht="12" customHeight="1" x14ac:dyDescent="0.25">
      <c r="B1067" s="92">
        <v>4907</v>
      </c>
    </row>
    <row r="1068" spans="2:2" ht="12" customHeight="1" x14ac:dyDescent="0.25">
      <c r="B1068" s="92">
        <v>4913</v>
      </c>
    </row>
    <row r="1069" spans="2:2" ht="12" customHeight="1" x14ac:dyDescent="0.25">
      <c r="B1069" s="92">
        <v>4921</v>
      </c>
    </row>
    <row r="1070" spans="2:2" ht="12" customHeight="1" x14ac:dyDescent="0.25">
      <c r="B1070" s="92">
        <v>4927</v>
      </c>
    </row>
    <row r="1071" spans="2:2" ht="12" customHeight="1" x14ac:dyDescent="0.25">
      <c r="B1071" s="92">
        <v>4939</v>
      </c>
    </row>
    <row r="1072" spans="2:2" ht="12" customHeight="1" x14ac:dyDescent="0.25">
      <c r="B1072" s="92">
        <v>4949</v>
      </c>
    </row>
    <row r="1073" spans="2:2" ht="12" customHeight="1" x14ac:dyDescent="0.25">
      <c r="B1073" s="92">
        <v>4961</v>
      </c>
    </row>
    <row r="1074" spans="2:2" ht="12" customHeight="1" x14ac:dyDescent="0.25">
      <c r="B1074" s="92">
        <v>4963</v>
      </c>
    </row>
    <row r="1075" spans="2:2" ht="12" customHeight="1" x14ac:dyDescent="0.25">
      <c r="B1075" s="92">
        <v>4979</v>
      </c>
    </row>
    <row r="1076" spans="2:2" ht="12" customHeight="1" x14ac:dyDescent="0.25">
      <c r="B1076" s="92">
        <v>4981</v>
      </c>
    </row>
    <row r="1077" spans="2:2" ht="12" customHeight="1" x14ac:dyDescent="0.25">
      <c r="B1077" s="92">
        <v>4991</v>
      </c>
    </row>
    <row r="1078" spans="2:2" ht="12" customHeight="1" x14ac:dyDescent="0.25">
      <c r="B1078" s="92">
        <v>4997</v>
      </c>
    </row>
    <row r="1079" spans="2:2" ht="12" customHeight="1" x14ac:dyDescent="0.25">
      <c r="B1079" s="92">
        <v>5017</v>
      </c>
    </row>
    <row r="1080" spans="2:2" ht="12" customHeight="1" x14ac:dyDescent="0.25">
      <c r="B1080" s="92">
        <v>5027</v>
      </c>
    </row>
    <row r="1081" spans="2:2" ht="12" customHeight="1" x14ac:dyDescent="0.25">
      <c r="B1081" s="92">
        <v>5029</v>
      </c>
    </row>
    <row r="1082" spans="2:2" ht="12" customHeight="1" x14ac:dyDescent="0.25">
      <c r="B1082" s="92">
        <v>5033</v>
      </c>
    </row>
    <row r="1083" spans="2:2" ht="12" customHeight="1" x14ac:dyDescent="0.25">
      <c r="B1083" s="92">
        <v>5041</v>
      </c>
    </row>
    <row r="1084" spans="2:2" ht="12" customHeight="1" x14ac:dyDescent="0.25">
      <c r="B1084" s="92">
        <v>5047</v>
      </c>
    </row>
    <row r="1085" spans="2:2" ht="12" customHeight="1" x14ac:dyDescent="0.25">
      <c r="B1085" s="92">
        <v>5053</v>
      </c>
    </row>
    <row r="1086" spans="2:2" ht="12" customHeight="1" x14ac:dyDescent="0.25">
      <c r="B1086" s="92">
        <v>5057</v>
      </c>
    </row>
    <row r="1087" spans="2:2" ht="12" customHeight="1" x14ac:dyDescent="0.25">
      <c r="B1087" s="92">
        <v>5063</v>
      </c>
    </row>
    <row r="1088" spans="2:2" ht="12" customHeight="1" x14ac:dyDescent="0.25">
      <c r="B1088" s="92">
        <v>5069</v>
      </c>
    </row>
    <row r="1089" spans="2:2" ht="12" customHeight="1" x14ac:dyDescent="0.25">
      <c r="B1089" s="92">
        <v>5071</v>
      </c>
    </row>
    <row r="1090" spans="2:2" ht="12" customHeight="1" x14ac:dyDescent="0.25">
      <c r="B1090" s="92">
        <v>5083</v>
      </c>
    </row>
    <row r="1091" spans="2:2" ht="12" customHeight="1" x14ac:dyDescent="0.25">
      <c r="B1091" s="92">
        <v>5089</v>
      </c>
    </row>
    <row r="1092" spans="2:2" ht="12" customHeight="1" x14ac:dyDescent="0.25">
      <c r="B1092" s="92">
        <v>5093</v>
      </c>
    </row>
    <row r="1093" spans="2:2" ht="12" customHeight="1" x14ac:dyDescent="0.25">
      <c r="B1093" s="92">
        <v>5111</v>
      </c>
    </row>
    <row r="1094" spans="2:2" ht="12" customHeight="1" x14ac:dyDescent="0.25">
      <c r="B1094" s="92">
        <v>5117</v>
      </c>
    </row>
    <row r="1095" spans="2:2" ht="12" customHeight="1" x14ac:dyDescent="0.25">
      <c r="B1095" s="92">
        <v>5123</v>
      </c>
    </row>
    <row r="1096" spans="2:2" ht="12" customHeight="1" x14ac:dyDescent="0.25">
      <c r="B1096" s="92">
        <v>5129</v>
      </c>
    </row>
    <row r="1097" spans="2:2" ht="12" customHeight="1" x14ac:dyDescent="0.25">
      <c r="B1097" s="92">
        <v>5131</v>
      </c>
    </row>
    <row r="1098" spans="2:2" ht="12" customHeight="1" x14ac:dyDescent="0.25">
      <c r="B1098" s="92">
        <v>5137</v>
      </c>
    </row>
    <row r="1099" spans="2:2" ht="12" customHeight="1" x14ac:dyDescent="0.25">
      <c r="B1099" s="92">
        <v>5141</v>
      </c>
    </row>
    <row r="1100" spans="2:2" ht="12" customHeight="1" x14ac:dyDescent="0.25">
      <c r="B1100" s="92">
        <v>5143</v>
      </c>
    </row>
    <row r="1101" spans="2:2" ht="12" customHeight="1" x14ac:dyDescent="0.25">
      <c r="B1101" s="92">
        <v>5149</v>
      </c>
    </row>
    <row r="1102" spans="2:2" ht="12" customHeight="1" x14ac:dyDescent="0.25">
      <c r="B1102" s="92">
        <v>5159</v>
      </c>
    </row>
    <row r="1103" spans="2:2" ht="12" customHeight="1" x14ac:dyDescent="0.25">
      <c r="B1103" s="92">
        <v>5161</v>
      </c>
    </row>
    <row r="1104" spans="2:2" ht="12" customHeight="1" x14ac:dyDescent="0.25">
      <c r="B1104" s="92">
        <v>5173</v>
      </c>
    </row>
    <row r="1105" spans="2:2" ht="12" customHeight="1" x14ac:dyDescent="0.25">
      <c r="B1105" s="92">
        <v>5177</v>
      </c>
    </row>
    <row r="1106" spans="2:2" ht="12" customHeight="1" x14ac:dyDescent="0.25">
      <c r="B1106" s="92">
        <v>5183</v>
      </c>
    </row>
    <row r="1107" spans="2:2" ht="12" customHeight="1" x14ac:dyDescent="0.25">
      <c r="B1107" s="92">
        <v>5191</v>
      </c>
    </row>
    <row r="1108" spans="2:2" ht="12" customHeight="1" x14ac:dyDescent="0.25">
      <c r="B1108" s="92">
        <v>5201</v>
      </c>
    </row>
    <row r="1109" spans="2:2" ht="12" customHeight="1" x14ac:dyDescent="0.25">
      <c r="B1109" s="92">
        <v>5203</v>
      </c>
    </row>
    <row r="1110" spans="2:2" ht="12" customHeight="1" x14ac:dyDescent="0.25">
      <c r="B1110" s="92">
        <v>5207</v>
      </c>
    </row>
    <row r="1111" spans="2:2" ht="12" customHeight="1" x14ac:dyDescent="0.25">
      <c r="B1111" s="92">
        <v>5213</v>
      </c>
    </row>
    <row r="1112" spans="2:2" ht="12" customHeight="1" x14ac:dyDescent="0.25">
      <c r="B1112" s="92">
        <v>5219</v>
      </c>
    </row>
    <row r="1113" spans="2:2" ht="12" customHeight="1" x14ac:dyDescent="0.25">
      <c r="B1113" s="92">
        <v>5221</v>
      </c>
    </row>
    <row r="1114" spans="2:2" ht="12" customHeight="1" x14ac:dyDescent="0.25">
      <c r="B1114" s="92">
        <v>5239</v>
      </c>
    </row>
    <row r="1115" spans="2:2" ht="12" customHeight="1" x14ac:dyDescent="0.25">
      <c r="B1115" s="92">
        <v>5243</v>
      </c>
    </row>
    <row r="1116" spans="2:2" ht="12" customHeight="1" x14ac:dyDescent="0.25">
      <c r="B1116" s="92">
        <v>5249</v>
      </c>
    </row>
    <row r="1117" spans="2:2" ht="12" customHeight="1" x14ac:dyDescent="0.25">
      <c r="B1117" s="92">
        <v>5251</v>
      </c>
    </row>
    <row r="1118" spans="2:2" ht="12" customHeight="1" x14ac:dyDescent="0.25">
      <c r="B1118" s="92">
        <v>5257</v>
      </c>
    </row>
    <row r="1119" spans="2:2" ht="12" customHeight="1" x14ac:dyDescent="0.25">
      <c r="B1119" s="92">
        <v>5263</v>
      </c>
    </row>
    <row r="1120" spans="2:2" ht="12" customHeight="1" x14ac:dyDescent="0.25">
      <c r="B1120" s="92">
        <v>5267</v>
      </c>
    </row>
    <row r="1121" spans="2:2" ht="12" customHeight="1" x14ac:dyDescent="0.25">
      <c r="B1121" s="92">
        <v>5269</v>
      </c>
    </row>
    <row r="1122" spans="2:2" ht="12" customHeight="1" x14ac:dyDescent="0.25">
      <c r="B1122" s="92">
        <v>5287</v>
      </c>
    </row>
    <row r="1123" spans="2:2" ht="12" customHeight="1" x14ac:dyDescent="0.25">
      <c r="B1123" s="92">
        <v>5291</v>
      </c>
    </row>
    <row r="1124" spans="2:2" ht="12" customHeight="1" x14ac:dyDescent="0.25">
      <c r="B1124" s="92">
        <v>5293</v>
      </c>
    </row>
    <row r="1125" spans="2:2" ht="12" customHeight="1" x14ac:dyDescent="0.25">
      <c r="B1125" s="92">
        <v>5299</v>
      </c>
    </row>
    <row r="1126" spans="2:2" ht="12" customHeight="1" x14ac:dyDescent="0.25">
      <c r="B1126" s="92">
        <v>5311</v>
      </c>
    </row>
    <row r="1127" spans="2:2" ht="12" customHeight="1" x14ac:dyDescent="0.25">
      <c r="B1127" s="92">
        <v>5317</v>
      </c>
    </row>
    <row r="1128" spans="2:2" ht="12" customHeight="1" x14ac:dyDescent="0.25">
      <c r="B1128" s="92">
        <v>5321</v>
      </c>
    </row>
    <row r="1129" spans="2:2" ht="12" customHeight="1" x14ac:dyDescent="0.25">
      <c r="B1129" s="92">
        <v>5327</v>
      </c>
    </row>
    <row r="1130" spans="2:2" ht="12" customHeight="1" x14ac:dyDescent="0.25">
      <c r="B1130" s="92">
        <v>5329</v>
      </c>
    </row>
    <row r="1131" spans="2:2" ht="12" customHeight="1" x14ac:dyDescent="0.25">
      <c r="B1131" s="92">
        <v>5339</v>
      </c>
    </row>
    <row r="1132" spans="2:2" ht="12" customHeight="1" x14ac:dyDescent="0.25">
      <c r="B1132" s="92">
        <v>5341</v>
      </c>
    </row>
    <row r="1133" spans="2:2" ht="12" customHeight="1" x14ac:dyDescent="0.25">
      <c r="B1133" s="92">
        <v>5353</v>
      </c>
    </row>
    <row r="1134" spans="2:2" ht="12" customHeight="1" x14ac:dyDescent="0.25">
      <c r="B1134" s="92">
        <v>5357</v>
      </c>
    </row>
    <row r="1135" spans="2:2" ht="12" customHeight="1" x14ac:dyDescent="0.25">
      <c r="B1135" s="92">
        <v>5359</v>
      </c>
    </row>
    <row r="1136" spans="2:2" ht="12" customHeight="1" x14ac:dyDescent="0.25">
      <c r="B1136" s="92">
        <v>5363</v>
      </c>
    </row>
    <row r="1137" spans="2:2" ht="12" customHeight="1" x14ac:dyDescent="0.25">
      <c r="B1137" s="92">
        <v>5369</v>
      </c>
    </row>
    <row r="1138" spans="2:2" ht="12" customHeight="1" x14ac:dyDescent="0.25">
      <c r="B1138" s="92">
        <v>5371</v>
      </c>
    </row>
    <row r="1139" spans="2:2" ht="12" customHeight="1" x14ac:dyDescent="0.25">
      <c r="B1139" s="92">
        <v>5377</v>
      </c>
    </row>
    <row r="1140" spans="2:2" ht="12" customHeight="1" x14ac:dyDescent="0.25">
      <c r="B1140" s="92">
        <v>5383</v>
      </c>
    </row>
    <row r="1141" spans="2:2" ht="12" customHeight="1" x14ac:dyDescent="0.25">
      <c r="B1141" s="92">
        <v>5389</v>
      </c>
    </row>
    <row r="1142" spans="2:2" ht="12" customHeight="1" x14ac:dyDescent="0.25">
      <c r="B1142" s="92">
        <v>5401</v>
      </c>
    </row>
    <row r="1143" spans="2:2" ht="12" customHeight="1" x14ac:dyDescent="0.25">
      <c r="B1143" s="92">
        <v>5411</v>
      </c>
    </row>
    <row r="1144" spans="2:2" ht="12" customHeight="1" x14ac:dyDescent="0.25">
      <c r="B1144" s="92">
        <v>5423</v>
      </c>
    </row>
    <row r="1145" spans="2:2" ht="12" customHeight="1" x14ac:dyDescent="0.25">
      <c r="B1145" s="92">
        <v>5429</v>
      </c>
    </row>
    <row r="1146" spans="2:2" ht="12" customHeight="1" x14ac:dyDescent="0.25">
      <c r="B1146" s="92">
        <v>5447</v>
      </c>
    </row>
    <row r="1147" spans="2:2" ht="12" customHeight="1" x14ac:dyDescent="0.25">
      <c r="B1147" s="92">
        <v>5453</v>
      </c>
    </row>
    <row r="1148" spans="2:2" ht="12" customHeight="1" x14ac:dyDescent="0.25">
      <c r="B1148" s="92">
        <v>5459</v>
      </c>
    </row>
    <row r="1149" spans="2:2" ht="12" customHeight="1" x14ac:dyDescent="0.25">
      <c r="B1149" s="92">
        <v>5461</v>
      </c>
    </row>
    <row r="1150" spans="2:2" ht="12" customHeight="1" x14ac:dyDescent="0.25">
      <c r="B1150" s="92">
        <v>5467</v>
      </c>
    </row>
    <row r="1151" spans="2:2" ht="12" customHeight="1" x14ac:dyDescent="0.25">
      <c r="B1151" s="92">
        <v>5473</v>
      </c>
    </row>
    <row r="1152" spans="2:2" ht="12" customHeight="1" x14ac:dyDescent="0.25">
      <c r="B1152" s="92">
        <v>5489</v>
      </c>
    </row>
    <row r="1153" spans="2:2" ht="12" customHeight="1" x14ac:dyDescent="0.25">
      <c r="B1153" s="92">
        <v>5491</v>
      </c>
    </row>
    <row r="1154" spans="2:2" ht="12" customHeight="1" x14ac:dyDescent="0.25">
      <c r="B1154" s="92">
        <v>5497</v>
      </c>
    </row>
    <row r="1155" spans="2:2" ht="12" customHeight="1" x14ac:dyDescent="0.25">
      <c r="B1155" s="92">
        <v>5509</v>
      </c>
    </row>
    <row r="1156" spans="2:2" ht="12" customHeight="1" x14ac:dyDescent="0.25">
      <c r="B1156" s="92">
        <v>5513</v>
      </c>
    </row>
    <row r="1157" spans="2:2" ht="12" customHeight="1" x14ac:dyDescent="0.25">
      <c r="B1157" s="92">
        <v>5533</v>
      </c>
    </row>
    <row r="1158" spans="2:2" ht="12" customHeight="1" x14ac:dyDescent="0.25">
      <c r="B1158" s="92">
        <v>5537</v>
      </c>
    </row>
    <row r="1159" spans="2:2" ht="12" customHeight="1" x14ac:dyDescent="0.25">
      <c r="B1159" s="92">
        <v>5539</v>
      </c>
    </row>
    <row r="1160" spans="2:2" ht="12" customHeight="1" x14ac:dyDescent="0.25">
      <c r="B1160" s="92">
        <v>5543</v>
      </c>
    </row>
    <row r="1161" spans="2:2" ht="12" customHeight="1" x14ac:dyDescent="0.25">
      <c r="B1161" s="92">
        <v>5549</v>
      </c>
    </row>
    <row r="1162" spans="2:2" ht="12" customHeight="1" x14ac:dyDescent="0.25">
      <c r="B1162" s="92">
        <v>5551</v>
      </c>
    </row>
    <row r="1163" spans="2:2" ht="12" customHeight="1" x14ac:dyDescent="0.25">
      <c r="B1163" s="92">
        <v>5561</v>
      </c>
    </row>
    <row r="1164" spans="2:2" ht="12" customHeight="1" x14ac:dyDescent="0.25">
      <c r="B1164" s="92">
        <v>5567</v>
      </c>
    </row>
    <row r="1165" spans="2:2" ht="12" customHeight="1" x14ac:dyDescent="0.25">
      <c r="B1165" s="92">
        <v>5579</v>
      </c>
    </row>
    <row r="1166" spans="2:2" ht="12" customHeight="1" x14ac:dyDescent="0.25">
      <c r="B1166" s="92">
        <v>5587</v>
      </c>
    </row>
    <row r="1167" spans="2:2" ht="12" customHeight="1" x14ac:dyDescent="0.25">
      <c r="B1167" s="92">
        <v>5593</v>
      </c>
    </row>
    <row r="1168" spans="2:2" ht="12" customHeight="1" x14ac:dyDescent="0.25">
      <c r="B1168" s="92">
        <v>5597</v>
      </c>
    </row>
    <row r="1169" spans="2:2" ht="12" customHeight="1" x14ac:dyDescent="0.25">
      <c r="B1169" s="92">
        <v>5599</v>
      </c>
    </row>
    <row r="1170" spans="2:2" ht="12" customHeight="1" x14ac:dyDescent="0.25">
      <c r="B1170" s="92">
        <v>5603</v>
      </c>
    </row>
    <row r="1171" spans="2:2" ht="12" customHeight="1" x14ac:dyDescent="0.25">
      <c r="B1171" s="92">
        <v>5609</v>
      </c>
    </row>
    <row r="1172" spans="2:2" ht="12" customHeight="1" x14ac:dyDescent="0.25">
      <c r="B1172" s="92">
        <v>5611</v>
      </c>
    </row>
    <row r="1173" spans="2:2" ht="12" customHeight="1" x14ac:dyDescent="0.25">
      <c r="B1173" s="92">
        <v>5617</v>
      </c>
    </row>
    <row r="1174" spans="2:2" ht="12" customHeight="1" x14ac:dyDescent="0.25">
      <c r="B1174" s="92">
        <v>5621</v>
      </c>
    </row>
    <row r="1175" spans="2:2" ht="12" customHeight="1" x14ac:dyDescent="0.25">
      <c r="B1175" s="92">
        <v>5627</v>
      </c>
    </row>
    <row r="1176" spans="2:2" ht="12" customHeight="1" x14ac:dyDescent="0.25">
      <c r="B1176" s="92">
        <v>5629</v>
      </c>
    </row>
    <row r="1177" spans="2:2" ht="12" customHeight="1" x14ac:dyDescent="0.25">
      <c r="B1177" s="92">
        <v>5633</v>
      </c>
    </row>
    <row r="1178" spans="2:2" ht="12" customHeight="1" x14ac:dyDescent="0.25">
      <c r="B1178" s="92">
        <v>5663</v>
      </c>
    </row>
    <row r="1179" spans="2:2" ht="12" customHeight="1" x14ac:dyDescent="0.25">
      <c r="B1179" s="92">
        <v>5671</v>
      </c>
    </row>
    <row r="1180" spans="2:2" ht="12" customHeight="1" x14ac:dyDescent="0.25">
      <c r="B1180" s="92">
        <v>5677</v>
      </c>
    </row>
    <row r="1181" spans="2:2" ht="12" customHeight="1" x14ac:dyDescent="0.25">
      <c r="B1181" s="92">
        <v>5681</v>
      </c>
    </row>
    <row r="1182" spans="2:2" ht="12" customHeight="1" x14ac:dyDescent="0.25">
      <c r="B1182" s="92">
        <v>5687</v>
      </c>
    </row>
    <row r="1183" spans="2:2" ht="12" customHeight="1" x14ac:dyDescent="0.25">
      <c r="B1183" s="92">
        <v>5699</v>
      </c>
    </row>
    <row r="1184" spans="2:2" ht="12" customHeight="1" x14ac:dyDescent="0.25">
      <c r="B1184" s="92">
        <v>5707</v>
      </c>
    </row>
    <row r="1185" spans="2:2" ht="12" customHeight="1" x14ac:dyDescent="0.25">
      <c r="B1185" s="92">
        <v>5713</v>
      </c>
    </row>
    <row r="1186" spans="2:2" ht="12" customHeight="1" x14ac:dyDescent="0.25">
      <c r="B1186" s="92">
        <v>5719</v>
      </c>
    </row>
    <row r="1187" spans="2:2" ht="12" customHeight="1" x14ac:dyDescent="0.25">
      <c r="B1187" s="92">
        <v>5723</v>
      </c>
    </row>
    <row r="1188" spans="2:2" ht="12" customHeight="1" x14ac:dyDescent="0.25">
      <c r="B1188" s="92">
        <v>5729</v>
      </c>
    </row>
    <row r="1189" spans="2:2" ht="12" customHeight="1" x14ac:dyDescent="0.25">
      <c r="B1189" s="92">
        <v>5731</v>
      </c>
    </row>
    <row r="1190" spans="2:2" ht="12" customHeight="1" x14ac:dyDescent="0.25">
      <c r="B1190" s="92">
        <v>5747</v>
      </c>
    </row>
    <row r="1191" spans="2:2" ht="12" customHeight="1" x14ac:dyDescent="0.25">
      <c r="B1191" s="92">
        <v>5753</v>
      </c>
    </row>
    <row r="1192" spans="2:2" ht="12" customHeight="1" x14ac:dyDescent="0.25">
      <c r="B1192" s="92">
        <v>5759</v>
      </c>
    </row>
    <row r="1193" spans="2:2" ht="12" customHeight="1" x14ac:dyDescent="0.25">
      <c r="B1193" s="92">
        <v>5761</v>
      </c>
    </row>
    <row r="1194" spans="2:2" ht="12" customHeight="1" x14ac:dyDescent="0.25">
      <c r="B1194" s="92">
        <v>5767</v>
      </c>
    </row>
    <row r="1195" spans="2:2" ht="12" customHeight="1" x14ac:dyDescent="0.25">
      <c r="B1195" s="92">
        <v>5771</v>
      </c>
    </row>
    <row r="1196" spans="2:2" ht="12" customHeight="1" x14ac:dyDescent="0.25">
      <c r="B1196" s="92">
        <v>5773</v>
      </c>
    </row>
    <row r="1197" spans="2:2" ht="12" customHeight="1" x14ac:dyDescent="0.25">
      <c r="B1197" s="92">
        <v>5777</v>
      </c>
    </row>
    <row r="1198" spans="2:2" ht="12" customHeight="1" x14ac:dyDescent="0.25">
      <c r="B1198" s="92">
        <v>5789</v>
      </c>
    </row>
    <row r="1199" spans="2:2" ht="12" customHeight="1" x14ac:dyDescent="0.25">
      <c r="B1199" s="92">
        <v>5797</v>
      </c>
    </row>
    <row r="1200" spans="2:2" ht="12" customHeight="1" x14ac:dyDescent="0.25">
      <c r="B1200" s="92">
        <v>5803</v>
      </c>
    </row>
    <row r="1201" spans="2:2" ht="12" customHeight="1" x14ac:dyDescent="0.25">
      <c r="B1201" s="92">
        <v>5809</v>
      </c>
    </row>
    <row r="1202" spans="2:2" ht="12" customHeight="1" x14ac:dyDescent="0.25">
      <c r="B1202" s="92">
        <v>5819</v>
      </c>
    </row>
    <row r="1203" spans="2:2" ht="12" customHeight="1" x14ac:dyDescent="0.25">
      <c r="B1203" s="92">
        <v>5831</v>
      </c>
    </row>
    <row r="1204" spans="2:2" ht="12" customHeight="1" x14ac:dyDescent="0.25">
      <c r="B1204" s="92">
        <v>5833</v>
      </c>
    </row>
    <row r="1205" spans="2:2" ht="12" customHeight="1" x14ac:dyDescent="0.25">
      <c r="B1205" s="92">
        <v>5837</v>
      </c>
    </row>
    <row r="1206" spans="2:2" ht="12" customHeight="1" x14ac:dyDescent="0.25">
      <c r="B1206" s="92">
        <v>5863</v>
      </c>
    </row>
    <row r="1207" spans="2:2" ht="12" customHeight="1" x14ac:dyDescent="0.25">
      <c r="B1207" s="92">
        <v>5873</v>
      </c>
    </row>
    <row r="1208" spans="2:2" ht="12" customHeight="1" x14ac:dyDescent="0.25">
      <c r="B1208" s="92">
        <v>5887</v>
      </c>
    </row>
    <row r="1209" spans="2:2" ht="12" customHeight="1" x14ac:dyDescent="0.25">
      <c r="B1209" s="92">
        <v>5891</v>
      </c>
    </row>
    <row r="1210" spans="2:2" ht="12" customHeight="1" x14ac:dyDescent="0.25">
      <c r="B1210" s="92">
        <v>5893</v>
      </c>
    </row>
    <row r="1211" spans="2:2" ht="12" customHeight="1" x14ac:dyDescent="0.25">
      <c r="B1211" s="92">
        <v>5899</v>
      </c>
    </row>
    <row r="1212" spans="2:2" ht="12" customHeight="1" x14ac:dyDescent="0.25">
      <c r="B1212" s="92">
        <v>5909</v>
      </c>
    </row>
    <row r="1213" spans="2:2" ht="12" customHeight="1" x14ac:dyDescent="0.25">
      <c r="B1213" s="92">
        <v>5911</v>
      </c>
    </row>
    <row r="1214" spans="2:2" ht="12" customHeight="1" x14ac:dyDescent="0.25">
      <c r="B1214" s="92">
        <v>5917</v>
      </c>
    </row>
    <row r="1215" spans="2:2" ht="12" customHeight="1" x14ac:dyDescent="0.25">
      <c r="B1215" s="92">
        <v>5921</v>
      </c>
    </row>
    <row r="1216" spans="2:2" ht="12" customHeight="1" x14ac:dyDescent="0.25">
      <c r="B1216" s="92">
        <v>5929</v>
      </c>
    </row>
    <row r="1217" spans="2:2" ht="12" customHeight="1" x14ac:dyDescent="0.25">
      <c r="B1217" s="92">
        <v>5933</v>
      </c>
    </row>
    <row r="1218" spans="2:2" ht="12" customHeight="1" x14ac:dyDescent="0.25">
      <c r="B1218" s="92">
        <v>5941</v>
      </c>
    </row>
    <row r="1219" spans="2:2" ht="12" customHeight="1" x14ac:dyDescent="0.25">
      <c r="B1219" s="92">
        <v>5947</v>
      </c>
    </row>
    <row r="1220" spans="2:2" ht="12" customHeight="1" x14ac:dyDescent="0.25">
      <c r="B1220" s="92">
        <v>5951</v>
      </c>
    </row>
    <row r="1221" spans="2:2" ht="12" customHeight="1" x14ac:dyDescent="0.25">
      <c r="B1221" s="92">
        <v>5957</v>
      </c>
    </row>
    <row r="1222" spans="2:2" ht="12" customHeight="1" x14ac:dyDescent="0.25">
      <c r="B1222" s="92">
        <v>5959</v>
      </c>
    </row>
    <row r="1223" spans="2:2" ht="12" customHeight="1" x14ac:dyDescent="0.25">
      <c r="B1223" s="92">
        <v>5963</v>
      </c>
    </row>
    <row r="1224" spans="2:2" ht="12" customHeight="1" x14ac:dyDescent="0.25">
      <c r="B1224" s="92">
        <v>5969</v>
      </c>
    </row>
    <row r="1225" spans="2:2" ht="12" customHeight="1" x14ac:dyDescent="0.25">
      <c r="B1225" s="92">
        <v>5971</v>
      </c>
    </row>
    <row r="1226" spans="2:2" ht="12" customHeight="1" x14ac:dyDescent="0.25">
      <c r="B1226" s="92">
        <v>5977</v>
      </c>
    </row>
    <row r="1227" spans="2:2" ht="12" customHeight="1" x14ac:dyDescent="0.25">
      <c r="B1227" s="92">
        <v>5983</v>
      </c>
    </row>
    <row r="1228" spans="2:2" ht="12" customHeight="1" x14ac:dyDescent="0.25">
      <c r="B1228" s="92">
        <v>5989</v>
      </c>
    </row>
    <row r="1229" spans="2:2" ht="12" customHeight="1" x14ac:dyDescent="0.25">
      <c r="B1229" s="92">
        <v>5993</v>
      </c>
    </row>
    <row r="1230" spans="2:2" ht="12" customHeight="1" x14ac:dyDescent="0.25">
      <c r="B1230" s="92">
        <v>5999</v>
      </c>
    </row>
    <row r="1231" spans="2:2" ht="12" customHeight="1" x14ac:dyDescent="0.25">
      <c r="B1231" s="92">
        <v>6001</v>
      </c>
    </row>
    <row r="1232" spans="2:2" ht="12" customHeight="1" x14ac:dyDescent="0.25">
      <c r="B1232" s="92">
        <v>6013</v>
      </c>
    </row>
    <row r="1233" spans="2:2" ht="12" customHeight="1" x14ac:dyDescent="0.25">
      <c r="B1233" s="92">
        <v>6017</v>
      </c>
    </row>
    <row r="1234" spans="2:2" ht="12" customHeight="1" x14ac:dyDescent="0.25">
      <c r="B1234" s="92">
        <v>6019</v>
      </c>
    </row>
    <row r="1235" spans="2:2" ht="12" customHeight="1" x14ac:dyDescent="0.25">
      <c r="B1235" s="92">
        <v>6023</v>
      </c>
    </row>
    <row r="1236" spans="2:2" ht="12" customHeight="1" x14ac:dyDescent="0.25">
      <c r="B1236" s="92">
        <v>6031</v>
      </c>
    </row>
    <row r="1237" spans="2:2" ht="12" customHeight="1" x14ac:dyDescent="0.25">
      <c r="B1237" s="92">
        <v>6041</v>
      </c>
    </row>
    <row r="1238" spans="2:2" ht="12" customHeight="1" x14ac:dyDescent="0.25">
      <c r="B1238" s="92">
        <v>6049</v>
      </c>
    </row>
    <row r="1239" spans="2:2" ht="12" customHeight="1" x14ac:dyDescent="0.25">
      <c r="B1239" s="92">
        <v>6059</v>
      </c>
    </row>
    <row r="1240" spans="2:2" ht="12" customHeight="1" x14ac:dyDescent="0.25">
      <c r="B1240" s="92">
        <v>6061</v>
      </c>
    </row>
    <row r="1241" spans="2:2" ht="12" customHeight="1" x14ac:dyDescent="0.25">
      <c r="B1241" s="92">
        <v>6071</v>
      </c>
    </row>
    <row r="1242" spans="2:2" ht="12" customHeight="1" x14ac:dyDescent="0.25">
      <c r="B1242" s="92">
        <v>6077</v>
      </c>
    </row>
    <row r="1243" spans="2:2" ht="12" customHeight="1" x14ac:dyDescent="0.25">
      <c r="B1243" s="92">
        <v>6083</v>
      </c>
    </row>
    <row r="1244" spans="2:2" ht="12" customHeight="1" x14ac:dyDescent="0.25">
      <c r="B1244" s="92">
        <v>6097</v>
      </c>
    </row>
    <row r="1245" spans="2:2" ht="12" customHeight="1" x14ac:dyDescent="0.25">
      <c r="B1245" s="92">
        <v>6103</v>
      </c>
    </row>
    <row r="1246" spans="2:2" ht="12" customHeight="1" x14ac:dyDescent="0.25">
      <c r="B1246" s="92">
        <v>6107</v>
      </c>
    </row>
    <row r="1247" spans="2:2" ht="12" customHeight="1" x14ac:dyDescent="0.25">
      <c r="B1247" s="92">
        <v>6109</v>
      </c>
    </row>
    <row r="1248" spans="2:2" ht="12" customHeight="1" x14ac:dyDescent="0.25">
      <c r="B1248" s="92">
        <v>6119</v>
      </c>
    </row>
    <row r="1249" spans="2:2" ht="12" customHeight="1" x14ac:dyDescent="0.25">
      <c r="B1249" s="92">
        <v>6127</v>
      </c>
    </row>
    <row r="1250" spans="2:2" ht="12" customHeight="1" x14ac:dyDescent="0.25">
      <c r="B1250" s="92">
        <v>6137</v>
      </c>
    </row>
    <row r="1251" spans="2:2" ht="12" customHeight="1" x14ac:dyDescent="0.25">
      <c r="B1251" s="92">
        <v>6139</v>
      </c>
    </row>
    <row r="1252" spans="2:2" ht="12" customHeight="1" x14ac:dyDescent="0.25">
      <c r="B1252" s="92">
        <v>6149</v>
      </c>
    </row>
    <row r="1253" spans="2:2" ht="12" customHeight="1" x14ac:dyDescent="0.25">
      <c r="B1253" s="92">
        <v>6157</v>
      </c>
    </row>
    <row r="1254" spans="2:2" ht="12" customHeight="1" x14ac:dyDescent="0.25">
      <c r="B1254" s="92">
        <v>6161</v>
      </c>
    </row>
    <row r="1255" spans="2:2" ht="12" customHeight="1" x14ac:dyDescent="0.25">
      <c r="B1255" s="92">
        <v>6167</v>
      </c>
    </row>
    <row r="1256" spans="2:2" ht="12" customHeight="1" x14ac:dyDescent="0.25">
      <c r="B1256" s="92">
        <v>6169</v>
      </c>
    </row>
    <row r="1257" spans="2:2" ht="12" customHeight="1" x14ac:dyDescent="0.25">
      <c r="B1257" s="92">
        <v>6179</v>
      </c>
    </row>
    <row r="1258" spans="2:2" ht="12" customHeight="1" x14ac:dyDescent="0.25">
      <c r="B1258" s="92">
        <v>6181</v>
      </c>
    </row>
    <row r="1259" spans="2:2" ht="12" customHeight="1" x14ac:dyDescent="0.25">
      <c r="B1259" s="92">
        <v>6187</v>
      </c>
    </row>
    <row r="1260" spans="2:2" ht="12" customHeight="1" x14ac:dyDescent="0.25">
      <c r="B1260" s="92">
        <v>6191</v>
      </c>
    </row>
    <row r="1261" spans="2:2" ht="12" customHeight="1" x14ac:dyDescent="0.25">
      <c r="B1261" s="92">
        <v>6193</v>
      </c>
    </row>
    <row r="1262" spans="2:2" ht="12" customHeight="1" x14ac:dyDescent="0.25">
      <c r="B1262" s="92">
        <v>6209</v>
      </c>
    </row>
    <row r="1263" spans="2:2" ht="12" customHeight="1" x14ac:dyDescent="0.25">
      <c r="B1263" s="92">
        <v>6223</v>
      </c>
    </row>
    <row r="1264" spans="2:2" ht="12" customHeight="1" x14ac:dyDescent="0.25">
      <c r="B1264" s="92">
        <v>6227</v>
      </c>
    </row>
    <row r="1265" spans="2:2" ht="12" customHeight="1" x14ac:dyDescent="0.25">
      <c r="B1265" s="92">
        <v>6233</v>
      </c>
    </row>
    <row r="1266" spans="2:2" ht="12" customHeight="1" x14ac:dyDescent="0.25">
      <c r="B1266" s="92">
        <v>6239</v>
      </c>
    </row>
    <row r="1267" spans="2:2" ht="12" customHeight="1" x14ac:dyDescent="0.25">
      <c r="B1267" s="92">
        <v>6241</v>
      </c>
    </row>
    <row r="1268" spans="2:2" ht="12" customHeight="1" x14ac:dyDescent="0.25">
      <c r="B1268" s="92">
        <v>6251</v>
      </c>
    </row>
    <row r="1269" spans="2:2" ht="12" customHeight="1" x14ac:dyDescent="0.25">
      <c r="B1269" s="92">
        <v>6253</v>
      </c>
    </row>
    <row r="1270" spans="2:2" ht="12" customHeight="1" x14ac:dyDescent="0.25">
      <c r="B1270" s="92">
        <v>6259</v>
      </c>
    </row>
    <row r="1271" spans="2:2" ht="12" customHeight="1" x14ac:dyDescent="0.25">
      <c r="B1271" s="92">
        <v>6281</v>
      </c>
    </row>
    <row r="1272" spans="2:2" ht="12" customHeight="1" x14ac:dyDescent="0.25">
      <c r="B1272" s="92">
        <v>6283</v>
      </c>
    </row>
    <row r="1273" spans="2:2" ht="12" customHeight="1" x14ac:dyDescent="0.25">
      <c r="B1273" s="92">
        <v>6289</v>
      </c>
    </row>
    <row r="1274" spans="2:2" ht="12" customHeight="1" x14ac:dyDescent="0.25">
      <c r="B1274" s="92">
        <v>6293</v>
      </c>
    </row>
    <row r="1275" spans="2:2" ht="12" customHeight="1" x14ac:dyDescent="0.25">
      <c r="B1275" s="92">
        <v>6307</v>
      </c>
    </row>
    <row r="1276" spans="2:2" ht="12" customHeight="1" x14ac:dyDescent="0.25">
      <c r="B1276" s="92">
        <v>6313</v>
      </c>
    </row>
    <row r="1277" spans="2:2" ht="12" customHeight="1" x14ac:dyDescent="0.25">
      <c r="B1277" s="92">
        <v>6319</v>
      </c>
    </row>
    <row r="1278" spans="2:2" ht="12" customHeight="1" x14ac:dyDescent="0.25">
      <c r="B1278" s="92">
        <v>6331</v>
      </c>
    </row>
    <row r="1279" spans="2:2" ht="12" customHeight="1" x14ac:dyDescent="0.25">
      <c r="B1279" s="92">
        <v>6341</v>
      </c>
    </row>
    <row r="1280" spans="2:2" ht="12" customHeight="1" x14ac:dyDescent="0.25">
      <c r="B1280" s="92">
        <v>6347</v>
      </c>
    </row>
    <row r="1281" spans="2:2" ht="12" customHeight="1" x14ac:dyDescent="0.25">
      <c r="B1281" s="92">
        <v>6349</v>
      </c>
    </row>
    <row r="1282" spans="2:2" ht="12" customHeight="1" x14ac:dyDescent="0.25">
      <c r="B1282" s="92">
        <v>6371</v>
      </c>
    </row>
    <row r="1283" spans="2:2" ht="12" customHeight="1" x14ac:dyDescent="0.25">
      <c r="B1283" s="92">
        <v>6377</v>
      </c>
    </row>
    <row r="1284" spans="2:2" ht="12" customHeight="1" x14ac:dyDescent="0.25">
      <c r="B1284" s="92">
        <v>6383</v>
      </c>
    </row>
    <row r="1285" spans="2:2" ht="12" customHeight="1" x14ac:dyDescent="0.25">
      <c r="B1285" s="92">
        <v>6391</v>
      </c>
    </row>
    <row r="1286" spans="2:2" ht="12" customHeight="1" x14ac:dyDescent="0.25">
      <c r="B1286" s="92">
        <v>6401</v>
      </c>
    </row>
    <row r="1287" spans="2:2" ht="12" customHeight="1" x14ac:dyDescent="0.25">
      <c r="B1287" s="92">
        <v>6403</v>
      </c>
    </row>
    <row r="1288" spans="2:2" ht="12" customHeight="1" x14ac:dyDescent="0.25">
      <c r="B1288" s="92">
        <v>6407</v>
      </c>
    </row>
    <row r="1289" spans="2:2" ht="12" customHeight="1" x14ac:dyDescent="0.25">
      <c r="B1289" s="92">
        <v>6409</v>
      </c>
    </row>
    <row r="1290" spans="2:2" ht="12" customHeight="1" x14ac:dyDescent="0.25">
      <c r="B1290" s="92">
        <v>6413</v>
      </c>
    </row>
    <row r="1291" spans="2:2" ht="12" customHeight="1" x14ac:dyDescent="0.25">
      <c r="B1291" s="92">
        <v>6419</v>
      </c>
    </row>
    <row r="1292" spans="2:2" ht="12" customHeight="1" x14ac:dyDescent="0.25">
      <c r="B1292" s="92">
        <v>6431</v>
      </c>
    </row>
    <row r="1293" spans="2:2" ht="12" customHeight="1" x14ac:dyDescent="0.25">
      <c r="B1293" s="92">
        <v>6433</v>
      </c>
    </row>
    <row r="1294" spans="2:2" ht="12" customHeight="1" x14ac:dyDescent="0.25">
      <c r="B1294" s="92">
        <v>6437</v>
      </c>
    </row>
    <row r="1295" spans="2:2" ht="12" customHeight="1" x14ac:dyDescent="0.25">
      <c r="B1295" s="92">
        <v>6439</v>
      </c>
    </row>
    <row r="1296" spans="2:2" ht="12" customHeight="1" x14ac:dyDescent="0.25">
      <c r="B1296" s="92">
        <v>6443</v>
      </c>
    </row>
    <row r="1297" spans="2:2" ht="12" customHeight="1" x14ac:dyDescent="0.25">
      <c r="B1297" s="92">
        <v>6457</v>
      </c>
    </row>
    <row r="1298" spans="2:2" ht="12" customHeight="1" x14ac:dyDescent="0.25">
      <c r="B1298" s="92">
        <v>6461</v>
      </c>
    </row>
    <row r="1299" spans="2:2" ht="12" customHeight="1" x14ac:dyDescent="0.25">
      <c r="B1299" s="92">
        <v>6463</v>
      </c>
    </row>
    <row r="1300" spans="2:2" ht="12" customHeight="1" x14ac:dyDescent="0.25">
      <c r="B1300" s="92">
        <v>6467</v>
      </c>
    </row>
    <row r="1301" spans="2:2" ht="12" customHeight="1" x14ac:dyDescent="0.25">
      <c r="B1301" s="92">
        <v>6479</v>
      </c>
    </row>
    <row r="1302" spans="2:2" ht="12" customHeight="1" x14ac:dyDescent="0.25">
      <c r="B1302" s="92">
        <v>6487</v>
      </c>
    </row>
    <row r="1303" spans="2:2" ht="12" customHeight="1" x14ac:dyDescent="0.25">
      <c r="B1303" s="92">
        <v>6493</v>
      </c>
    </row>
    <row r="1304" spans="2:2" ht="12" customHeight="1" x14ac:dyDescent="0.25">
      <c r="B1304" s="92">
        <v>6497</v>
      </c>
    </row>
    <row r="1305" spans="2:2" ht="12" customHeight="1" x14ac:dyDescent="0.25">
      <c r="B1305" s="92">
        <v>6499</v>
      </c>
    </row>
    <row r="1306" spans="2:2" ht="12" customHeight="1" x14ac:dyDescent="0.25">
      <c r="B1306" s="92">
        <v>6503</v>
      </c>
    </row>
    <row r="1307" spans="2:2" ht="12" customHeight="1" x14ac:dyDescent="0.25">
      <c r="B1307" s="92">
        <v>6509</v>
      </c>
    </row>
    <row r="1308" spans="2:2" ht="12" customHeight="1" x14ac:dyDescent="0.25">
      <c r="B1308" s="92">
        <v>6511</v>
      </c>
    </row>
    <row r="1309" spans="2:2" ht="12" customHeight="1" x14ac:dyDescent="0.25">
      <c r="B1309" s="92">
        <v>6517</v>
      </c>
    </row>
    <row r="1310" spans="2:2" ht="12" customHeight="1" x14ac:dyDescent="0.25">
      <c r="B1310" s="92">
        <v>6523</v>
      </c>
    </row>
    <row r="1311" spans="2:2" ht="12" customHeight="1" x14ac:dyDescent="0.25">
      <c r="B1311" s="92">
        <v>6527</v>
      </c>
    </row>
    <row r="1312" spans="2:2" ht="12" customHeight="1" x14ac:dyDescent="0.25">
      <c r="B1312" s="92">
        <v>6533</v>
      </c>
    </row>
    <row r="1313" spans="2:2" ht="12" customHeight="1" x14ac:dyDescent="0.25">
      <c r="B1313" s="92">
        <v>6539</v>
      </c>
    </row>
    <row r="1314" spans="2:2" ht="12" customHeight="1" x14ac:dyDescent="0.25">
      <c r="B1314" s="92">
        <v>6541</v>
      </c>
    </row>
    <row r="1315" spans="2:2" ht="12" customHeight="1" x14ac:dyDescent="0.25">
      <c r="B1315" s="92">
        <v>6557</v>
      </c>
    </row>
    <row r="1316" spans="2:2" ht="12" customHeight="1" x14ac:dyDescent="0.25">
      <c r="B1316" s="92">
        <v>6559</v>
      </c>
    </row>
    <row r="1317" spans="2:2" ht="12" customHeight="1" x14ac:dyDescent="0.25">
      <c r="B1317" s="92">
        <v>6583</v>
      </c>
    </row>
    <row r="1318" spans="2:2" ht="12" customHeight="1" x14ac:dyDescent="0.25">
      <c r="B1318" s="92">
        <v>6587</v>
      </c>
    </row>
    <row r="1319" spans="2:2" ht="12" customHeight="1" x14ac:dyDescent="0.25">
      <c r="B1319" s="92">
        <v>6589</v>
      </c>
    </row>
    <row r="1320" spans="2:2" ht="12" customHeight="1" x14ac:dyDescent="0.25">
      <c r="B1320" s="92">
        <v>6593</v>
      </c>
    </row>
    <row r="1321" spans="2:2" ht="12" customHeight="1" x14ac:dyDescent="0.25">
      <c r="B1321" s="92">
        <v>6601</v>
      </c>
    </row>
    <row r="1322" spans="2:2" ht="12" customHeight="1" x14ac:dyDescent="0.25">
      <c r="B1322" s="92">
        <v>6611</v>
      </c>
    </row>
    <row r="1323" spans="2:2" ht="12" customHeight="1" x14ac:dyDescent="0.25">
      <c r="B1323" s="92">
        <v>6613</v>
      </c>
    </row>
    <row r="1324" spans="2:2" ht="12" customHeight="1" x14ac:dyDescent="0.25">
      <c r="B1324" s="92">
        <v>6617</v>
      </c>
    </row>
    <row r="1325" spans="2:2" ht="12" customHeight="1" x14ac:dyDescent="0.25">
      <c r="B1325" s="92">
        <v>6623</v>
      </c>
    </row>
    <row r="1326" spans="2:2" ht="12" customHeight="1" x14ac:dyDescent="0.25">
      <c r="B1326" s="92">
        <v>6629</v>
      </c>
    </row>
    <row r="1327" spans="2:2" ht="12" customHeight="1" x14ac:dyDescent="0.25">
      <c r="B1327" s="92">
        <v>6631</v>
      </c>
    </row>
    <row r="1328" spans="2:2" ht="12" customHeight="1" x14ac:dyDescent="0.25">
      <c r="B1328" s="92">
        <v>6641</v>
      </c>
    </row>
    <row r="1329" spans="2:2" ht="12" customHeight="1" x14ac:dyDescent="0.25">
      <c r="B1329" s="92">
        <v>6643</v>
      </c>
    </row>
    <row r="1330" spans="2:2" ht="12" customHeight="1" x14ac:dyDescent="0.25">
      <c r="B1330" s="92">
        <v>6647</v>
      </c>
    </row>
    <row r="1331" spans="2:2" ht="12" customHeight="1" x14ac:dyDescent="0.25">
      <c r="B1331" s="92">
        <v>6649</v>
      </c>
    </row>
    <row r="1332" spans="2:2" ht="12" customHeight="1" x14ac:dyDescent="0.25">
      <c r="B1332" s="92">
        <v>6667</v>
      </c>
    </row>
    <row r="1333" spans="2:2" ht="12" customHeight="1" x14ac:dyDescent="0.25">
      <c r="B1333" s="92">
        <v>6671</v>
      </c>
    </row>
    <row r="1334" spans="2:2" ht="12" customHeight="1" x14ac:dyDescent="0.25">
      <c r="B1334" s="92">
        <v>6677</v>
      </c>
    </row>
    <row r="1335" spans="2:2" ht="12" customHeight="1" x14ac:dyDescent="0.25">
      <c r="B1335" s="92">
        <v>6683</v>
      </c>
    </row>
    <row r="1336" spans="2:2" ht="12" customHeight="1" x14ac:dyDescent="0.25">
      <c r="B1336" s="92">
        <v>6697</v>
      </c>
    </row>
    <row r="1337" spans="2:2" ht="12" customHeight="1" x14ac:dyDescent="0.25">
      <c r="B1337" s="92">
        <v>6707</v>
      </c>
    </row>
    <row r="1338" spans="2:2" ht="12" customHeight="1" x14ac:dyDescent="0.25">
      <c r="B1338" s="92">
        <v>6713</v>
      </c>
    </row>
    <row r="1339" spans="2:2" ht="12" customHeight="1" x14ac:dyDescent="0.25">
      <c r="B1339" s="92">
        <v>6721</v>
      </c>
    </row>
    <row r="1340" spans="2:2" ht="12" customHeight="1" x14ac:dyDescent="0.25">
      <c r="B1340" s="92">
        <v>6727</v>
      </c>
    </row>
    <row r="1341" spans="2:2" ht="12" customHeight="1" x14ac:dyDescent="0.25">
      <c r="B1341" s="92">
        <v>6731</v>
      </c>
    </row>
    <row r="1342" spans="2:2" ht="12" customHeight="1" x14ac:dyDescent="0.25">
      <c r="B1342" s="92">
        <v>6739</v>
      </c>
    </row>
    <row r="1343" spans="2:2" ht="12" customHeight="1" x14ac:dyDescent="0.25">
      <c r="B1343" s="92">
        <v>6743</v>
      </c>
    </row>
    <row r="1344" spans="2:2" ht="12" customHeight="1" x14ac:dyDescent="0.25">
      <c r="B1344" s="92">
        <v>6749</v>
      </c>
    </row>
    <row r="1345" spans="2:2" ht="12" customHeight="1" x14ac:dyDescent="0.25">
      <c r="B1345" s="92">
        <v>6751</v>
      </c>
    </row>
    <row r="1346" spans="2:2" ht="12" customHeight="1" x14ac:dyDescent="0.25">
      <c r="B1346" s="92">
        <v>6757</v>
      </c>
    </row>
    <row r="1347" spans="2:2" ht="12" customHeight="1" x14ac:dyDescent="0.25">
      <c r="B1347" s="92">
        <v>6767</v>
      </c>
    </row>
    <row r="1348" spans="2:2" ht="12" customHeight="1" x14ac:dyDescent="0.25">
      <c r="B1348" s="92">
        <v>6769</v>
      </c>
    </row>
    <row r="1349" spans="2:2" ht="12" customHeight="1" x14ac:dyDescent="0.25">
      <c r="B1349" s="92">
        <v>6773</v>
      </c>
    </row>
    <row r="1350" spans="2:2" ht="12" customHeight="1" x14ac:dyDescent="0.25">
      <c r="B1350" s="92">
        <v>6787</v>
      </c>
    </row>
    <row r="1351" spans="2:2" ht="12" customHeight="1" x14ac:dyDescent="0.25">
      <c r="B1351" s="92">
        <v>6797</v>
      </c>
    </row>
    <row r="1352" spans="2:2" ht="12" customHeight="1" x14ac:dyDescent="0.25">
      <c r="B1352" s="92">
        <v>6799</v>
      </c>
    </row>
    <row r="1353" spans="2:2" ht="12" customHeight="1" x14ac:dyDescent="0.25">
      <c r="B1353" s="92">
        <v>6809</v>
      </c>
    </row>
    <row r="1354" spans="2:2" ht="12" customHeight="1" x14ac:dyDescent="0.25">
      <c r="B1354" s="92">
        <v>6811</v>
      </c>
    </row>
    <row r="1355" spans="2:2" ht="12" customHeight="1" x14ac:dyDescent="0.25">
      <c r="B1355" s="92">
        <v>6817</v>
      </c>
    </row>
    <row r="1356" spans="2:2" ht="12" customHeight="1" x14ac:dyDescent="0.25">
      <c r="B1356" s="92">
        <v>6821</v>
      </c>
    </row>
    <row r="1357" spans="2:2" ht="12" customHeight="1" x14ac:dyDescent="0.25">
      <c r="B1357" s="92">
        <v>6839</v>
      </c>
    </row>
    <row r="1358" spans="2:2" ht="12" customHeight="1" x14ac:dyDescent="0.25">
      <c r="B1358" s="92">
        <v>6847</v>
      </c>
    </row>
    <row r="1359" spans="2:2" ht="12" customHeight="1" x14ac:dyDescent="0.25">
      <c r="B1359" s="92">
        <v>6851</v>
      </c>
    </row>
    <row r="1360" spans="2:2" ht="12" customHeight="1" x14ac:dyDescent="0.25">
      <c r="B1360" s="92">
        <v>6853</v>
      </c>
    </row>
    <row r="1361" spans="2:2" ht="12" customHeight="1" x14ac:dyDescent="0.25">
      <c r="B1361" s="92">
        <v>6859</v>
      </c>
    </row>
    <row r="1362" spans="2:2" ht="12" customHeight="1" x14ac:dyDescent="0.25">
      <c r="B1362" s="92">
        <v>6877</v>
      </c>
    </row>
    <row r="1363" spans="2:2" ht="12" customHeight="1" x14ac:dyDescent="0.25">
      <c r="B1363" s="92">
        <v>6881</v>
      </c>
    </row>
    <row r="1364" spans="2:2" ht="12" customHeight="1" x14ac:dyDescent="0.25">
      <c r="B1364" s="92">
        <v>6887</v>
      </c>
    </row>
    <row r="1365" spans="2:2" ht="12" customHeight="1" x14ac:dyDescent="0.25">
      <c r="B1365" s="92">
        <v>6889</v>
      </c>
    </row>
    <row r="1366" spans="2:2" ht="12" customHeight="1" x14ac:dyDescent="0.25">
      <c r="B1366" s="92">
        <v>6893</v>
      </c>
    </row>
    <row r="1367" spans="2:2" ht="12" customHeight="1" x14ac:dyDescent="0.25">
      <c r="B1367" s="92">
        <v>6901</v>
      </c>
    </row>
    <row r="1368" spans="2:2" ht="12" customHeight="1" x14ac:dyDescent="0.25">
      <c r="B1368" s="92">
        <v>6913</v>
      </c>
    </row>
    <row r="1369" spans="2:2" ht="12" customHeight="1" x14ac:dyDescent="0.25">
      <c r="B1369" s="92">
        <v>6919</v>
      </c>
    </row>
    <row r="1370" spans="2:2" ht="12" customHeight="1" x14ac:dyDescent="0.25">
      <c r="B1370" s="92">
        <v>6923</v>
      </c>
    </row>
    <row r="1371" spans="2:2" ht="12" customHeight="1" x14ac:dyDescent="0.25">
      <c r="B1371" s="92">
        <v>6929</v>
      </c>
    </row>
    <row r="1372" spans="2:2" ht="12" customHeight="1" x14ac:dyDescent="0.25">
      <c r="B1372" s="92">
        <v>6931</v>
      </c>
    </row>
    <row r="1373" spans="2:2" ht="12" customHeight="1" x14ac:dyDescent="0.25">
      <c r="B1373" s="92">
        <v>6937</v>
      </c>
    </row>
    <row r="1374" spans="2:2" ht="12" customHeight="1" x14ac:dyDescent="0.25">
      <c r="B1374" s="92">
        <v>6941</v>
      </c>
    </row>
    <row r="1375" spans="2:2" ht="12" customHeight="1" x14ac:dyDescent="0.25">
      <c r="B1375" s="92">
        <v>6943</v>
      </c>
    </row>
    <row r="1376" spans="2:2" ht="12" customHeight="1" x14ac:dyDescent="0.25">
      <c r="B1376" s="92">
        <v>6953</v>
      </c>
    </row>
    <row r="1377" spans="2:2" ht="12" customHeight="1" x14ac:dyDescent="0.25">
      <c r="B1377" s="92">
        <v>6973</v>
      </c>
    </row>
    <row r="1378" spans="2:2" ht="12" customHeight="1" x14ac:dyDescent="0.25">
      <c r="B1378" s="92">
        <v>6979</v>
      </c>
    </row>
    <row r="1379" spans="2:2" ht="12" customHeight="1" x14ac:dyDescent="0.25">
      <c r="B1379" s="92">
        <v>6989</v>
      </c>
    </row>
    <row r="1380" spans="2:2" ht="12" customHeight="1" x14ac:dyDescent="0.25">
      <c r="B1380" s="92">
        <v>7003</v>
      </c>
    </row>
    <row r="1381" spans="2:2" ht="12" customHeight="1" x14ac:dyDescent="0.25">
      <c r="B1381" s="92">
        <v>7007</v>
      </c>
    </row>
    <row r="1382" spans="2:2" ht="12" customHeight="1" x14ac:dyDescent="0.25">
      <c r="B1382" s="92">
        <v>7009</v>
      </c>
    </row>
    <row r="1383" spans="2:2" ht="12" customHeight="1" x14ac:dyDescent="0.25">
      <c r="B1383" s="92">
        <v>7021</v>
      </c>
    </row>
    <row r="1384" spans="2:2" ht="12" customHeight="1" x14ac:dyDescent="0.25">
      <c r="B1384" s="92">
        <v>7031</v>
      </c>
    </row>
    <row r="1385" spans="2:2" ht="12" customHeight="1" x14ac:dyDescent="0.25">
      <c r="B1385" s="92">
        <v>7033</v>
      </c>
    </row>
    <row r="1386" spans="2:2" ht="12" customHeight="1" x14ac:dyDescent="0.25">
      <c r="B1386" s="92">
        <v>7037</v>
      </c>
    </row>
    <row r="1387" spans="2:2" ht="12" customHeight="1" x14ac:dyDescent="0.25">
      <c r="B1387" s="92">
        <v>7049</v>
      </c>
    </row>
    <row r="1388" spans="2:2" ht="12" customHeight="1" x14ac:dyDescent="0.25">
      <c r="B1388" s="92">
        <v>7051</v>
      </c>
    </row>
    <row r="1389" spans="2:2" ht="12" customHeight="1" x14ac:dyDescent="0.25">
      <c r="B1389" s="92">
        <v>7061</v>
      </c>
    </row>
    <row r="1390" spans="2:2" ht="12" customHeight="1" x14ac:dyDescent="0.25">
      <c r="B1390" s="92">
        <v>7063</v>
      </c>
    </row>
    <row r="1391" spans="2:2" ht="12" customHeight="1" x14ac:dyDescent="0.25">
      <c r="B1391" s="92">
        <v>7067</v>
      </c>
    </row>
    <row r="1392" spans="2:2" ht="12" customHeight="1" x14ac:dyDescent="0.25">
      <c r="B1392" s="92">
        <v>7073</v>
      </c>
    </row>
    <row r="1393" spans="2:2" ht="12" customHeight="1" x14ac:dyDescent="0.25">
      <c r="B1393" s="92">
        <v>7081</v>
      </c>
    </row>
    <row r="1394" spans="2:2" ht="12" customHeight="1" x14ac:dyDescent="0.25">
      <c r="B1394" s="92">
        <v>7087</v>
      </c>
    </row>
    <row r="1395" spans="2:2" ht="12" customHeight="1" x14ac:dyDescent="0.25">
      <c r="B1395" s="92">
        <v>7091</v>
      </c>
    </row>
    <row r="1396" spans="2:2" ht="12" customHeight="1" x14ac:dyDescent="0.25">
      <c r="B1396" s="92">
        <v>7093</v>
      </c>
    </row>
    <row r="1397" spans="2:2" ht="12" customHeight="1" x14ac:dyDescent="0.25">
      <c r="B1397" s="92">
        <v>7097</v>
      </c>
    </row>
    <row r="1398" spans="2:2" ht="12" customHeight="1" x14ac:dyDescent="0.25">
      <c r="B1398" s="92">
        <v>7099</v>
      </c>
    </row>
    <row r="1399" spans="2:2" ht="12" customHeight="1" x14ac:dyDescent="0.25">
      <c r="B1399" s="92">
        <v>7111</v>
      </c>
    </row>
    <row r="1400" spans="2:2" ht="12" customHeight="1" x14ac:dyDescent="0.25">
      <c r="B1400" s="92">
        <v>7117</v>
      </c>
    </row>
    <row r="1401" spans="2:2" ht="12" customHeight="1" x14ac:dyDescent="0.25">
      <c r="B1401" s="92">
        <v>7123</v>
      </c>
    </row>
    <row r="1402" spans="2:2" ht="12" customHeight="1" x14ac:dyDescent="0.25">
      <c r="B1402" s="92">
        <v>7133</v>
      </c>
    </row>
    <row r="1403" spans="2:2" ht="12" customHeight="1" x14ac:dyDescent="0.25">
      <c r="B1403" s="92">
        <v>7139</v>
      </c>
    </row>
    <row r="1404" spans="2:2" ht="12" customHeight="1" x14ac:dyDescent="0.25">
      <c r="B1404" s="92">
        <v>7141</v>
      </c>
    </row>
    <row r="1405" spans="2:2" ht="12" customHeight="1" x14ac:dyDescent="0.25">
      <c r="B1405" s="92">
        <v>7147</v>
      </c>
    </row>
    <row r="1406" spans="2:2" ht="12" customHeight="1" x14ac:dyDescent="0.25">
      <c r="B1406" s="92">
        <v>7153</v>
      </c>
    </row>
    <row r="1407" spans="2:2" ht="12" customHeight="1" x14ac:dyDescent="0.25">
      <c r="B1407" s="92">
        <v>7157</v>
      </c>
    </row>
    <row r="1408" spans="2:2" ht="12" customHeight="1" x14ac:dyDescent="0.25">
      <c r="B1408" s="92">
        <v>7163</v>
      </c>
    </row>
    <row r="1409" spans="2:2" ht="12" customHeight="1" x14ac:dyDescent="0.25">
      <c r="B1409" s="92">
        <v>7169</v>
      </c>
    </row>
    <row r="1410" spans="2:2" ht="12" customHeight="1" x14ac:dyDescent="0.25">
      <c r="B1410" s="92">
        <v>7171</v>
      </c>
    </row>
    <row r="1411" spans="2:2" ht="12" customHeight="1" x14ac:dyDescent="0.25">
      <c r="B1411" s="92">
        <v>7181</v>
      </c>
    </row>
    <row r="1412" spans="2:2" ht="12" customHeight="1" x14ac:dyDescent="0.25">
      <c r="B1412" s="92">
        <v>7183</v>
      </c>
    </row>
    <row r="1413" spans="2:2" ht="12" customHeight="1" x14ac:dyDescent="0.25">
      <c r="B1413" s="92">
        <v>7189</v>
      </c>
    </row>
    <row r="1414" spans="2:2" ht="12" customHeight="1" x14ac:dyDescent="0.25">
      <c r="B1414" s="92">
        <v>7199</v>
      </c>
    </row>
    <row r="1415" spans="2:2" ht="12" customHeight="1" x14ac:dyDescent="0.25">
      <c r="B1415" s="92">
        <v>7201</v>
      </c>
    </row>
    <row r="1416" spans="2:2" ht="12" customHeight="1" x14ac:dyDescent="0.25">
      <c r="B1416" s="92">
        <v>7217</v>
      </c>
    </row>
    <row r="1417" spans="2:2" ht="12" customHeight="1" x14ac:dyDescent="0.25">
      <c r="B1417" s="92">
        <v>7223</v>
      </c>
    </row>
    <row r="1418" spans="2:2" ht="12" customHeight="1" x14ac:dyDescent="0.25">
      <c r="B1418" s="92">
        <v>7231</v>
      </c>
    </row>
    <row r="1419" spans="2:2" ht="12" customHeight="1" x14ac:dyDescent="0.25">
      <c r="B1419" s="92">
        <v>7241</v>
      </c>
    </row>
    <row r="1420" spans="2:2" ht="12" customHeight="1" x14ac:dyDescent="0.25">
      <c r="B1420" s="92">
        <v>7249</v>
      </c>
    </row>
    <row r="1421" spans="2:2" ht="12" customHeight="1" x14ac:dyDescent="0.25">
      <c r="B1421" s="92">
        <v>7259</v>
      </c>
    </row>
    <row r="1422" spans="2:2" ht="12" customHeight="1" x14ac:dyDescent="0.25">
      <c r="B1422" s="92">
        <v>7261</v>
      </c>
    </row>
    <row r="1423" spans="2:2" ht="12" customHeight="1" x14ac:dyDescent="0.25">
      <c r="B1423" s="92">
        <v>7267</v>
      </c>
    </row>
    <row r="1424" spans="2:2" ht="12" customHeight="1" x14ac:dyDescent="0.25">
      <c r="B1424" s="92">
        <v>7271</v>
      </c>
    </row>
    <row r="1425" spans="2:2" ht="12" customHeight="1" x14ac:dyDescent="0.25">
      <c r="B1425" s="92">
        <v>7273</v>
      </c>
    </row>
    <row r="1426" spans="2:2" ht="12" customHeight="1" x14ac:dyDescent="0.25">
      <c r="B1426" s="92">
        <v>7277</v>
      </c>
    </row>
    <row r="1427" spans="2:2" ht="12" customHeight="1" x14ac:dyDescent="0.25">
      <c r="B1427" s="92">
        <v>7279</v>
      </c>
    </row>
    <row r="1428" spans="2:2" ht="12" customHeight="1" x14ac:dyDescent="0.25">
      <c r="B1428" s="92">
        <v>7289</v>
      </c>
    </row>
    <row r="1429" spans="2:2" ht="12" customHeight="1" x14ac:dyDescent="0.25">
      <c r="B1429" s="92">
        <v>7291</v>
      </c>
    </row>
    <row r="1430" spans="2:2" ht="12" customHeight="1" x14ac:dyDescent="0.25">
      <c r="B1430" s="92">
        <v>7301</v>
      </c>
    </row>
    <row r="1431" spans="2:2" ht="12" customHeight="1" x14ac:dyDescent="0.25">
      <c r="B1431" s="92">
        <v>7303</v>
      </c>
    </row>
    <row r="1432" spans="2:2" ht="12" customHeight="1" x14ac:dyDescent="0.25">
      <c r="B1432" s="92">
        <v>7313</v>
      </c>
    </row>
    <row r="1433" spans="2:2" ht="12" customHeight="1" x14ac:dyDescent="0.25">
      <c r="B1433" s="92">
        <v>7319</v>
      </c>
    </row>
    <row r="1434" spans="2:2" ht="12" customHeight="1" x14ac:dyDescent="0.25">
      <c r="B1434" s="92">
        <v>7327</v>
      </c>
    </row>
    <row r="1435" spans="2:2" ht="12" customHeight="1" x14ac:dyDescent="0.25">
      <c r="B1435" s="92">
        <v>7337</v>
      </c>
    </row>
    <row r="1436" spans="2:2" ht="12" customHeight="1" x14ac:dyDescent="0.25">
      <c r="B1436" s="92">
        <v>7339</v>
      </c>
    </row>
    <row r="1437" spans="2:2" ht="12" customHeight="1" x14ac:dyDescent="0.25">
      <c r="B1437" s="92">
        <v>7343</v>
      </c>
    </row>
    <row r="1438" spans="2:2" ht="12" customHeight="1" x14ac:dyDescent="0.25">
      <c r="B1438" s="92">
        <v>7357</v>
      </c>
    </row>
    <row r="1439" spans="2:2" ht="12" customHeight="1" x14ac:dyDescent="0.25">
      <c r="B1439" s="92">
        <v>7361</v>
      </c>
    </row>
    <row r="1440" spans="2:2" ht="12" customHeight="1" x14ac:dyDescent="0.25">
      <c r="B1440" s="92">
        <v>7363</v>
      </c>
    </row>
    <row r="1441" spans="2:2" ht="12" customHeight="1" x14ac:dyDescent="0.25">
      <c r="B1441" s="92">
        <v>7367</v>
      </c>
    </row>
    <row r="1442" spans="2:2" ht="12" customHeight="1" x14ac:dyDescent="0.25">
      <c r="B1442" s="92">
        <v>7373</v>
      </c>
    </row>
    <row r="1443" spans="2:2" ht="12" customHeight="1" x14ac:dyDescent="0.25">
      <c r="B1443" s="92">
        <v>7379</v>
      </c>
    </row>
    <row r="1444" spans="2:2" ht="12" customHeight="1" x14ac:dyDescent="0.25">
      <c r="B1444" s="92">
        <v>7381</v>
      </c>
    </row>
    <row r="1445" spans="2:2" ht="12" customHeight="1" x14ac:dyDescent="0.25">
      <c r="B1445" s="92">
        <v>7387</v>
      </c>
    </row>
    <row r="1446" spans="2:2" ht="12" customHeight="1" x14ac:dyDescent="0.25">
      <c r="B1446" s="92">
        <v>7391</v>
      </c>
    </row>
    <row r="1447" spans="2:2" ht="12" customHeight="1" x14ac:dyDescent="0.25">
      <c r="B1447" s="92">
        <v>7397</v>
      </c>
    </row>
    <row r="1448" spans="2:2" ht="12" customHeight="1" x14ac:dyDescent="0.25">
      <c r="B1448" s="92">
        <v>7399</v>
      </c>
    </row>
    <row r="1449" spans="2:2" ht="12" customHeight="1" x14ac:dyDescent="0.25">
      <c r="B1449" s="92">
        <v>7403</v>
      </c>
    </row>
    <row r="1450" spans="2:2" ht="12" customHeight="1" x14ac:dyDescent="0.25">
      <c r="B1450" s="92">
        <v>7409</v>
      </c>
    </row>
    <row r="1451" spans="2:2" ht="12" customHeight="1" x14ac:dyDescent="0.25">
      <c r="B1451" s="92">
        <v>7421</v>
      </c>
    </row>
    <row r="1452" spans="2:2" ht="12" customHeight="1" x14ac:dyDescent="0.25">
      <c r="B1452" s="92">
        <v>7423</v>
      </c>
    </row>
    <row r="1453" spans="2:2" ht="12" customHeight="1" x14ac:dyDescent="0.25">
      <c r="B1453" s="92">
        <v>7427</v>
      </c>
    </row>
    <row r="1454" spans="2:2" ht="12" customHeight="1" x14ac:dyDescent="0.25">
      <c r="B1454" s="92">
        <v>7429</v>
      </c>
    </row>
    <row r="1455" spans="2:2" ht="12" customHeight="1" x14ac:dyDescent="0.25">
      <c r="B1455" s="92">
        <v>7439</v>
      </c>
    </row>
    <row r="1456" spans="2:2" ht="12" customHeight="1" x14ac:dyDescent="0.25">
      <c r="B1456" s="92">
        <v>7441</v>
      </c>
    </row>
    <row r="1457" spans="2:2" ht="12" customHeight="1" x14ac:dyDescent="0.25">
      <c r="B1457" s="92">
        <v>7447</v>
      </c>
    </row>
    <row r="1458" spans="2:2" ht="12" customHeight="1" x14ac:dyDescent="0.25">
      <c r="B1458" s="92">
        <v>7453</v>
      </c>
    </row>
    <row r="1459" spans="2:2" ht="12" customHeight="1" x14ac:dyDescent="0.25">
      <c r="B1459" s="92">
        <v>7463</v>
      </c>
    </row>
    <row r="1460" spans="2:2" ht="12" customHeight="1" x14ac:dyDescent="0.25">
      <c r="B1460" s="92">
        <v>7469</v>
      </c>
    </row>
    <row r="1461" spans="2:2" ht="12" customHeight="1" x14ac:dyDescent="0.25">
      <c r="B1461" s="92">
        <v>7471</v>
      </c>
    </row>
    <row r="1462" spans="2:2" ht="12" customHeight="1" x14ac:dyDescent="0.25">
      <c r="B1462" s="92">
        <v>7483</v>
      </c>
    </row>
    <row r="1463" spans="2:2" ht="12" customHeight="1" x14ac:dyDescent="0.25">
      <c r="B1463" s="92">
        <v>7493</v>
      </c>
    </row>
    <row r="1464" spans="2:2" ht="12" customHeight="1" x14ac:dyDescent="0.25">
      <c r="B1464" s="92">
        <v>7501</v>
      </c>
    </row>
    <row r="1465" spans="2:2" ht="12" customHeight="1" x14ac:dyDescent="0.25">
      <c r="B1465" s="92">
        <v>7511</v>
      </c>
    </row>
    <row r="1466" spans="2:2" ht="12" customHeight="1" x14ac:dyDescent="0.25">
      <c r="B1466" s="92">
        <v>7513</v>
      </c>
    </row>
    <row r="1467" spans="2:2" ht="12" customHeight="1" x14ac:dyDescent="0.25">
      <c r="B1467" s="92">
        <v>7519</v>
      </c>
    </row>
    <row r="1468" spans="2:2" ht="12" customHeight="1" x14ac:dyDescent="0.25">
      <c r="B1468" s="92">
        <v>7531</v>
      </c>
    </row>
    <row r="1469" spans="2:2" ht="12" customHeight="1" x14ac:dyDescent="0.25">
      <c r="B1469" s="92">
        <v>7543</v>
      </c>
    </row>
    <row r="1470" spans="2:2" ht="12" customHeight="1" x14ac:dyDescent="0.25">
      <c r="B1470" s="92">
        <v>7553</v>
      </c>
    </row>
    <row r="1471" spans="2:2" ht="12" customHeight="1" x14ac:dyDescent="0.25">
      <c r="B1471" s="92">
        <v>7567</v>
      </c>
    </row>
    <row r="1472" spans="2:2" ht="12" customHeight="1" x14ac:dyDescent="0.25">
      <c r="B1472" s="92">
        <v>7571</v>
      </c>
    </row>
    <row r="1473" spans="2:2" ht="12" customHeight="1" x14ac:dyDescent="0.25">
      <c r="B1473" s="92">
        <v>7579</v>
      </c>
    </row>
    <row r="1474" spans="2:2" ht="12" customHeight="1" x14ac:dyDescent="0.25">
      <c r="B1474" s="92">
        <v>7597</v>
      </c>
    </row>
    <row r="1475" spans="2:2" ht="12" customHeight="1" x14ac:dyDescent="0.25">
      <c r="B1475" s="92">
        <v>7601</v>
      </c>
    </row>
    <row r="1476" spans="2:2" ht="12" customHeight="1" x14ac:dyDescent="0.25">
      <c r="B1476" s="92">
        <v>7609</v>
      </c>
    </row>
    <row r="1477" spans="2:2" ht="12" customHeight="1" x14ac:dyDescent="0.25">
      <c r="B1477" s="92">
        <v>7613</v>
      </c>
    </row>
    <row r="1478" spans="2:2" ht="12" customHeight="1" x14ac:dyDescent="0.25">
      <c r="B1478" s="92">
        <v>7619</v>
      </c>
    </row>
    <row r="1479" spans="2:2" ht="12" customHeight="1" x14ac:dyDescent="0.25">
      <c r="B1479" s="92">
        <v>7627</v>
      </c>
    </row>
    <row r="1480" spans="2:2" ht="12" customHeight="1" x14ac:dyDescent="0.25">
      <c r="B1480" s="92">
        <v>7631</v>
      </c>
    </row>
    <row r="1481" spans="2:2" ht="12" customHeight="1" x14ac:dyDescent="0.25">
      <c r="B1481" s="92">
        <v>7633</v>
      </c>
    </row>
    <row r="1482" spans="2:2" ht="12" customHeight="1" x14ac:dyDescent="0.25">
      <c r="B1482" s="92">
        <v>7637</v>
      </c>
    </row>
    <row r="1483" spans="2:2" ht="12" customHeight="1" x14ac:dyDescent="0.25">
      <c r="B1483" s="92">
        <v>7651</v>
      </c>
    </row>
    <row r="1484" spans="2:2" ht="12" customHeight="1" x14ac:dyDescent="0.25">
      <c r="B1484" s="92">
        <v>7657</v>
      </c>
    </row>
    <row r="1485" spans="2:2" ht="12" customHeight="1" x14ac:dyDescent="0.25">
      <c r="B1485" s="92">
        <v>7661</v>
      </c>
    </row>
    <row r="1486" spans="2:2" ht="12" customHeight="1" x14ac:dyDescent="0.25">
      <c r="B1486" s="92">
        <v>7663</v>
      </c>
    </row>
    <row r="1487" spans="2:2" ht="12" customHeight="1" x14ac:dyDescent="0.25">
      <c r="B1487" s="92">
        <v>7667</v>
      </c>
    </row>
    <row r="1488" spans="2:2" ht="12" customHeight="1" x14ac:dyDescent="0.25">
      <c r="B1488" s="92">
        <v>7679</v>
      </c>
    </row>
    <row r="1489" spans="2:2" ht="12" customHeight="1" x14ac:dyDescent="0.25">
      <c r="B1489" s="92">
        <v>7693</v>
      </c>
    </row>
    <row r="1490" spans="2:2" ht="12" customHeight="1" x14ac:dyDescent="0.25">
      <c r="B1490" s="92">
        <v>7697</v>
      </c>
    </row>
    <row r="1491" spans="2:2" ht="12" customHeight="1" x14ac:dyDescent="0.25">
      <c r="B1491" s="92">
        <v>7709</v>
      </c>
    </row>
    <row r="1492" spans="2:2" ht="12" customHeight="1" x14ac:dyDescent="0.25">
      <c r="B1492" s="92">
        <v>7711</v>
      </c>
    </row>
    <row r="1493" spans="2:2" ht="12" customHeight="1" x14ac:dyDescent="0.25">
      <c r="B1493" s="92">
        <v>7721</v>
      </c>
    </row>
    <row r="1494" spans="2:2" ht="12" customHeight="1" x14ac:dyDescent="0.25">
      <c r="B1494" s="92">
        <v>7729</v>
      </c>
    </row>
    <row r="1495" spans="2:2" ht="12" customHeight="1" x14ac:dyDescent="0.25">
      <c r="B1495" s="92">
        <v>7733</v>
      </c>
    </row>
    <row r="1496" spans="2:2" ht="12" customHeight="1" x14ac:dyDescent="0.25">
      <c r="B1496" s="92">
        <v>7739</v>
      </c>
    </row>
    <row r="1497" spans="2:2" ht="12" customHeight="1" x14ac:dyDescent="0.25">
      <c r="B1497" s="92">
        <v>7747</v>
      </c>
    </row>
    <row r="1498" spans="2:2" ht="12" customHeight="1" x14ac:dyDescent="0.25">
      <c r="B1498" s="92">
        <v>7751</v>
      </c>
    </row>
    <row r="1499" spans="2:2" ht="12" customHeight="1" x14ac:dyDescent="0.25">
      <c r="B1499" s="92">
        <v>7763</v>
      </c>
    </row>
    <row r="1500" spans="2:2" ht="12" customHeight="1" x14ac:dyDescent="0.25">
      <c r="B1500" s="92">
        <v>7769</v>
      </c>
    </row>
    <row r="1501" spans="2:2" ht="12" customHeight="1" x14ac:dyDescent="0.25">
      <c r="B1501" s="92">
        <v>7771</v>
      </c>
    </row>
    <row r="1502" spans="2:2" ht="12" customHeight="1" x14ac:dyDescent="0.25">
      <c r="B1502" s="92">
        <v>7777</v>
      </c>
    </row>
    <row r="1503" spans="2:2" ht="12" customHeight="1" x14ac:dyDescent="0.25">
      <c r="B1503" s="92">
        <v>7781</v>
      </c>
    </row>
    <row r="1504" spans="2:2" ht="12" customHeight="1" x14ac:dyDescent="0.25">
      <c r="B1504" s="92">
        <v>7783</v>
      </c>
    </row>
    <row r="1505" spans="2:2" ht="12" customHeight="1" x14ac:dyDescent="0.25">
      <c r="B1505" s="92">
        <v>7787</v>
      </c>
    </row>
    <row r="1506" spans="2:2" ht="12" customHeight="1" x14ac:dyDescent="0.25">
      <c r="B1506" s="92">
        <v>7799</v>
      </c>
    </row>
    <row r="1507" spans="2:2" ht="12" customHeight="1" x14ac:dyDescent="0.25">
      <c r="B1507" s="92">
        <v>7801</v>
      </c>
    </row>
    <row r="1508" spans="2:2" ht="12" customHeight="1" x14ac:dyDescent="0.25">
      <c r="B1508" s="92">
        <v>7807</v>
      </c>
    </row>
    <row r="1509" spans="2:2" ht="12" customHeight="1" x14ac:dyDescent="0.25">
      <c r="B1509" s="92">
        <v>7811</v>
      </c>
    </row>
    <row r="1510" spans="2:2" ht="12" customHeight="1" x14ac:dyDescent="0.25">
      <c r="B1510" s="92">
        <v>7813</v>
      </c>
    </row>
    <row r="1511" spans="2:2" ht="12" customHeight="1" x14ac:dyDescent="0.25">
      <c r="B1511" s="92">
        <v>7819</v>
      </c>
    </row>
    <row r="1512" spans="2:2" ht="12" customHeight="1" x14ac:dyDescent="0.25">
      <c r="B1512" s="92">
        <v>7831</v>
      </c>
    </row>
    <row r="1513" spans="2:2" ht="12" customHeight="1" x14ac:dyDescent="0.25">
      <c r="B1513" s="92">
        <v>7837</v>
      </c>
    </row>
    <row r="1514" spans="2:2" ht="12" customHeight="1" x14ac:dyDescent="0.25">
      <c r="B1514" s="92">
        <v>7843</v>
      </c>
    </row>
    <row r="1515" spans="2:2" ht="12" customHeight="1" x14ac:dyDescent="0.25">
      <c r="B1515" s="92">
        <v>7847</v>
      </c>
    </row>
    <row r="1516" spans="2:2" ht="12" customHeight="1" x14ac:dyDescent="0.25">
      <c r="B1516" s="92">
        <v>7849</v>
      </c>
    </row>
    <row r="1517" spans="2:2" ht="12" customHeight="1" x14ac:dyDescent="0.25">
      <c r="B1517" s="92">
        <v>7859</v>
      </c>
    </row>
    <row r="1518" spans="2:2" ht="12" customHeight="1" x14ac:dyDescent="0.25">
      <c r="B1518" s="92">
        <v>7861</v>
      </c>
    </row>
    <row r="1519" spans="2:2" ht="12" customHeight="1" x14ac:dyDescent="0.25">
      <c r="B1519" s="92">
        <v>7871</v>
      </c>
    </row>
    <row r="1520" spans="2:2" ht="12" customHeight="1" x14ac:dyDescent="0.25">
      <c r="B1520" s="92">
        <v>7889</v>
      </c>
    </row>
    <row r="1521" spans="2:2" ht="12" customHeight="1" x14ac:dyDescent="0.25">
      <c r="B1521" s="92">
        <v>7891</v>
      </c>
    </row>
    <row r="1522" spans="2:2" ht="12" customHeight="1" x14ac:dyDescent="0.25">
      <c r="B1522" s="92">
        <v>7897</v>
      </c>
    </row>
    <row r="1523" spans="2:2" ht="12" customHeight="1" x14ac:dyDescent="0.25">
      <c r="B1523" s="92">
        <v>7903</v>
      </c>
    </row>
    <row r="1524" spans="2:2" ht="12" customHeight="1" x14ac:dyDescent="0.25">
      <c r="B1524" s="92">
        <v>7909</v>
      </c>
    </row>
    <row r="1525" spans="2:2" ht="12" customHeight="1" x14ac:dyDescent="0.25">
      <c r="B1525" s="92">
        <v>7913</v>
      </c>
    </row>
    <row r="1526" spans="2:2" ht="12" customHeight="1" x14ac:dyDescent="0.25">
      <c r="B1526" s="92">
        <v>7921</v>
      </c>
    </row>
    <row r="1527" spans="2:2" ht="12" customHeight="1" x14ac:dyDescent="0.25">
      <c r="B1527" s="92">
        <v>7931</v>
      </c>
    </row>
    <row r="1528" spans="2:2" ht="12" customHeight="1" x14ac:dyDescent="0.25">
      <c r="B1528" s="92">
        <v>7939</v>
      </c>
    </row>
    <row r="1529" spans="2:2" ht="12" customHeight="1" x14ac:dyDescent="0.25">
      <c r="B1529" s="92">
        <v>7943</v>
      </c>
    </row>
    <row r="1530" spans="2:2" ht="12" customHeight="1" x14ac:dyDescent="0.25">
      <c r="B1530" s="92">
        <v>7957</v>
      </c>
    </row>
    <row r="1531" spans="2:2" ht="12" customHeight="1" x14ac:dyDescent="0.25">
      <c r="B1531" s="92">
        <v>7961</v>
      </c>
    </row>
    <row r="1532" spans="2:2" ht="12" customHeight="1" x14ac:dyDescent="0.25">
      <c r="B1532" s="92">
        <v>7967</v>
      </c>
    </row>
    <row r="1533" spans="2:2" ht="12" customHeight="1" x14ac:dyDescent="0.25">
      <c r="B1533" s="92">
        <v>7969</v>
      </c>
    </row>
    <row r="1534" spans="2:2" ht="12" customHeight="1" x14ac:dyDescent="0.25">
      <c r="B1534" s="92">
        <v>7973</v>
      </c>
    </row>
    <row r="1535" spans="2:2" ht="12" customHeight="1" x14ac:dyDescent="0.25">
      <c r="B1535" s="92">
        <v>7979</v>
      </c>
    </row>
    <row r="1536" spans="2:2" ht="12" customHeight="1" x14ac:dyDescent="0.25">
      <c r="B1536" s="92">
        <v>7981</v>
      </c>
    </row>
    <row r="1537" spans="2:2" ht="12" customHeight="1" x14ac:dyDescent="0.25">
      <c r="B1537" s="92">
        <v>7987</v>
      </c>
    </row>
    <row r="1538" spans="2:2" ht="12" customHeight="1" x14ac:dyDescent="0.25">
      <c r="B1538" s="92">
        <v>7991</v>
      </c>
    </row>
    <row r="1539" spans="2:2" ht="12" customHeight="1" x14ac:dyDescent="0.25">
      <c r="B1539" s="92">
        <v>7997</v>
      </c>
    </row>
    <row r="1540" spans="2:2" ht="12" customHeight="1" x14ac:dyDescent="0.25">
      <c r="B1540" s="92">
        <v>7999</v>
      </c>
    </row>
    <row r="1541" spans="2:2" ht="12" customHeight="1" x14ac:dyDescent="0.25">
      <c r="B1541" s="92">
        <v>8003</v>
      </c>
    </row>
    <row r="1542" spans="2:2" ht="12" customHeight="1" x14ac:dyDescent="0.25">
      <c r="B1542" s="92">
        <v>8021</v>
      </c>
    </row>
    <row r="1543" spans="2:2" ht="12" customHeight="1" x14ac:dyDescent="0.25">
      <c r="B1543" s="92">
        <v>8023</v>
      </c>
    </row>
    <row r="1544" spans="2:2" ht="12" customHeight="1" x14ac:dyDescent="0.25">
      <c r="B1544" s="92">
        <v>8027</v>
      </c>
    </row>
    <row r="1545" spans="2:2" ht="12" customHeight="1" x14ac:dyDescent="0.25">
      <c r="B1545" s="92">
        <v>8029</v>
      </c>
    </row>
    <row r="1546" spans="2:2" ht="12" customHeight="1" x14ac:dyDescent="0.25">
      <c r="B1546" s="92">
        <v>8033</v>
      </c>
    </row>
    <row r="1547" spans="2:2" ht="12" customHeight="1" x14ac:dyDescent="0.25">
      <c r="B1547" s="92">
        <v>8041</v>
      </c>
    </row>
    <row r="1548" spans="2:2" ht="12" customHeight="1" x14ac:dyDescent="0.25">
      <c r="B1548" s="92">
        <v>8047</v>
      </c>
    </row>
    <row r="1549" spans="2:2" ht="12" customHeight="1" x14ac:dyDescent="0.25">
      <c r="B1549" s="92">
        <v>8051</v>
      </c>
    </row>
    <row r="1550" spans="2:2" ht="12" customHeight="1" x14ac:dyDescent="0.25">
      <c r="B1550" s="92">
        <v>8057</v>
      </c>
    </row>
    <row r="1551" spans="2:2" ht="12" customHeight="1" x14ac:dyDescent="0.25">
      <c r="B1551" s="92">
        <v>8063</v>
      </c>
    </row>
    <row r="1552" spans="2:2" ht="12" customHeight="1" x14ac:dyDescent="0.25">
      <c r="B1552" s="92">
        <v>8071</v>
      </c>
    </row>
    <row r="1553" spans="2:2" ht="12" customHeight="1" x14ac:dyDescent="0.25">
      <c r="B1553" s="92">
        <v>8077</v>
      </c>
    </row>
    <row r="1554" spans="2:2" ht="12" customHeight="1" x14ac:dyDescent="0.25">
      <c r="B1554" s="92">
        <v>8083</v>
      </c>
    </row>
    <row r="1555" spans="2:2" ht="12" customHeight="1" x14ac:dyDescent="0.25">
      <c r="B1555" s="92">
        <v>8099</v>
      </c>
    </row>
    <row r="1556" spans="2:2" ht="12" customHeight="1" x14ac:dyDescent="0.25">
      <c r="B1556" s="92">
        <v>8107</v>
      </c>
    </row>
    <row r="1557" spans="2:2" ht="12" customHeight="1" x14ac:dyDescent="0.25">
      <c r="B1557" s="92">
        <v>8113</v>
      </c>
    </row>
    <row r="1558" spans="2:2" ht="12" customHeight="1" x14ac:dyDescent="0.25">
      <c r="B1558" s="92">
        <v>8119</v>
      </c>
    </row>
    <row r="1559" spans="2:2" ht="12" customHeight="1" x14ac:dyDescent="0.25">
      <c r="B1559" s="92">
        <v>8129</v>
      </c>
    </row>
    <row r="1560" spans="2:2" ht="12" customHeight="1" x14ac:dyDescent="0.25">
      <c r="B1560" s="92">
        <v>8131</v>
      </c>
    </row>
    <row r="1561" spans="2:2" ht="12" customHeight="1" x14ac:dyDescent="0.25">
      <c r="B1561" s="92">
        <v>8137</v>
      </c>
    </row>
    <row r="1562" spans="2:2" ht="12" customHeight="1" x14ac:dyDescent="0.25">
      <c r="B1562" s="92">
        <v>8141</v>
      </c>
    </row>
    <row r="1563" spans="2:2" ht="12" customHeight="1" x14ac:dyDescent="0.25">
      <c r="B1563" s="92">
        <v>8143</v>
      </c>
    </row>
    <row r="1564" spans="2:2" ht="12" customHeight="1" x14ac:dyDescent="0.25">
      <c r="B1564" s="92">
        <v>8149</v>
      </c>
    </row>
    <row r="1565" spans="2:2" ht="12" customHeight="1" x14ac:dyDescent="0.25">
      <c r="B1565" s="92">
        <v>8153</v>
      </c>
    </row>
    <row r="1566" spans="2:2" ht="12" customHeight="1" x14ac:dyDescent="0.25">
      <c r="B1566" s="92">
        <v>8159</v>
      </c>
    </row>
    <row r="1567" spans="2:2" ht="12" customHeight="1" x14ac:dyDescent="0.25">
      <c r="B1567" s="92">
        <v>8173</v>
      </c>
    </row>
    <row r="1568" spans="2:2" ht="12" customHeight="1" x14ac:dyDescent="0.25">
      <c r="B1568" s="92">
        <v>8177</v>
      </c>
    </row>
    <row r="1569" spans="2:2" ht="12" customHeight="1" x14ac:dyDescent="0.25">
      <c r="B1569" s="92">
        <v>8183</v>
      </c>
    </row>
    <row r="1570" spans="2:2" ht="12" customHeight="1" x14ac:dyDescent="0.25">
      <c r="B1570" s="92">
        <v>8189</v>
      </c>
    </row>
    <row r="1571" spans="2:2" ht="12" customHeight="1" x14ac:dyDescent="0.25">
      <c r="B1571" s="92">
        <v>8197</v>
      </c>
    </row>
    <row r="1572" spans="2:2" ht="12" customHeight="1" x14ac:dyDescent="0.25">
      <c r="B1572" s="92">
        <v>8201</v>
      </c>
    </row>
    <row r="1573" spans="2:2" ht="12" customHeight="1" x14ac:dyDescent="0.25">
      <c r="B1573" s="92">
        <v>8203</v>
      </c>
    </row>
    <row r="1574" spans="2:2" ht="12" customHeight="1" x14ac:dyDescent="0.25">
      <c r="B1574" s="92">
        <v>8207</v>
      </c>
    </row>
    <row r="1575" spans="2:2" ht="12" customHeight="1" x14ac:dyDescent="0.25">
      <c r="B1575" s="92">
        <v>8213</v>
      </c>
    </row>
    <row r="1576" spans="2:2" ht="12" customHeight="1" x14ac:dyDescent="0.25">
      <c r="B1576" s="92">
        <v>8227</v>
      </c>
    </row>
    <row r="1577" spans="2:2" ht="12" customHeight="1" x14ac:dyDescent="0.25">
      <c r="B1577" s="92">
        <v>8239</v>
      </c>
    </row>
    <row r="1578" spans="2:2" ht="12" customHeight="1" x14ac:dyDescent="0.25">
      <c r="B1578" s="92">
        <v>8249</v>
      </c>
    </row>
    <row r="1579" spans="2:2" ht="12" customHeight="1" x14ac:dyDescent="0.25">
      <c r="B1579" s="92">
        <v>8251</v>
      </c>
    </row>
    <row r="1580" spans="2:2" ht="12" customHeight="1" x14ac:dyDescent="0.25">
      <c r="B1580" s="92">
        <v>8257</v>
      </c>
    </row>
    <row r="1581" spans="2:2" ht="12" customHeight="1" x14ac:dyDescent="0.25">
      <c r="B1581" s="92">
        <v>8261</v>
      </c>
    </row>
    <row r="1582" spans="2:2" ht="12" customHeight="1" x14ac:dyDescent="0.25">
      <c r="B1582" s="92">
        <v>8267</v>
      </c>
    </row>
    <row r="1583" spans="2:2" ht="12" customHeight="1" x14ac:dyDescent="0.25">
      <c r="B1583" s="92">
        <v>8279</v>
      </c>
    </row>
    <row r="1584" spans="2:2" ht="12" customHeight="1" x14ac:dyDescent="0.25">
      <c r="B1584" s="92">
        <v>8281</v>
      </c>
    </row>
    <row r="1585" spans="2:2" ht="12" customHeight="1" x14ac:dyDescent="0.25">
      <c r="B1585" s="92">
        <v>8299</v>
      </c>
    </row>
    <row r="1586" spans="2:2" ht="12" customHeight="1" x14ac:dyDescent="0.25">
      <c r="B1586" s="92">
        <v>8303</v>
      </c>
    </row>
    <row r="1587" spans="2:2" ht="12" customHeight="1" x14ac:dyDescent="0.25">
      <c r="B1587" s="92">
        <v>8309</v>
      </c>
    </row>
    <row r="1588" spans="2:2" ht="12" customHeight="1" x14ac:dyDescent="0.25">
      <c r="B1588" s="92">
        <v>8321</v>
      </c>
    </row>
    <row r="1589" spans="2:2" ht="12" customHeight="1" x14ac:dyDescent="0.25">
      <c r="B1589" s="92">
        <v>8323</v>
      </c>
    </row>
    <row r="1590" spans="2:2" ht="12" customHeight="1" x14ac:dyDescent="0.25">
      <c r="B1590" s="92">
        <v>8327</v>
      </c>
    </row>
    <row r="1591" spans="2:2" ht="12" customHeight="1" x14ac:dyDescent="0.25">
      <c r="B1591" s="92">
        <v>8333</v>
      </c>
    </row>
    <row r="1592" spans="2:2" ht="12" customHeight="1" x14ac:dyDescent="0.25">
      <c r="B1592" s="92">
        <v>8339</v>
      </c>
    </row>
    <row r="1593" spans="2:2" ht="12" customHeight="1" x14ac:dyDescent="0.25">
      <c r="B1593" s="92">
        <v>8341</v>
      </c>
    </row>
    <row r="1594" spans="2:2" ht="12" customHeight="1" x14ac:dyDescent="0.25">
      <c r="B1594" s="92">
        <v>8347</v>
      </c>
    </row>
    <row r="1595" spans="2:2" ht="12" customHeight="1" x14ac:dyDescent="0.25">
      <c r="B1595" s="92">
        <v>8351</v>
      </c>
    </row>
    <row r="1596" spans="2:2" ht="12" customHeight="1" x14ac:dyDescent="0.25">
      <c r="B1596" s="92">
        <v>8357</v>
      </c>
    </row>
    <row r="1597" spans="2:2" ht="12" customHeight="1" x14ac:dyDescent="0.25">
      <c r="B1597" s="92">
        <v>8359</v>
      </c>
    </row>
    <row r="1598" spans="2:2" ht="12" customHeight="1" x14ac:dyDescent="0.25">
      <c r="B1598" s="92">
        <v>8371</v>
      </c>
    </row>
    <row r="1599" spans="2:2" ht="12" customHeight="1" x14ac:dyDescent="0.25">
      <c r="B1599" s="92">
        <v>8381</v>
      </c>
    </row>
    <row r="1600" spans="2:2" ht="12" customHeight="1" x14ac:dyDescent="0.25">
      <c r="B1600" s="92">
        <v>8383</v>
      </c>
    </row>
    <row r="1601" spans="2:2" ht="12" customHeight="1" x14ac:dyDescent="0.25">
      <c r="B1601" s="92">
        <v>8393</v>
      </c>
    </row>
    <row r="1602" spans="2:2" ht="12" customHeight="1" x14ac:dyDescent="0.25">
      <c r="B1602" s="92">
        <v>8399</v>
      </c>
    </row>
    <row r="1603" spans="2:2" ht="12" customHeight="1" x14ac:dyDescent="0.25">
      <c r="B1603" s="92">
        <v>8401</v>
      </c>
    </row>
    <row r="1604" spans="2:2" ht="12" customHeight="1" x14ac:dyDescent="0.25">
      <c r="B1604" s="92">
        <v>8407</v>
      </c>
    </row>
    <row r="1605" spans="2:2" ht="12" customHeight="1" x14ac:dyDescent="0.25">
      <c r="B1605" s="92">
        <v>8411</v>
      </c>
    </row>
    <row r="1606" spans="2:2" ht="12" customHeight="1" x14ac:dyDescent="0.25">
      <c r="B1606" s="92">
        <v>8413</v>
      </c>
    </row>
    <row r="1607" spans="2:2" ht="12" customHeight="1" x14ac:dyDescent="0.25">
      <c r="B1607" s="92">
        <v>8417</v>
      </c>
    </row>
    <row r="1608" spans="2:2" ht="12" customHeight="1" x14ac:dyDescent="0.25">
      <c r="B1608" s="92">
        <v>8437</v>
      </c>
    </row>
    <row r="1609" spans="2:2" ht="12" customHeight="1" x14ac:dyDescent="0.25">
      <c r="B1609" s="92">
        <v>8441</v>
      </c>
    </row>
    <row r="1610" spans="2:2" ht="12" customHeight="1" x14ac:dyDescent="0.25">
      <c r="B1610" s="92">
        <v>8449</v>
      </c>
    </row>
    <row r="1611" spans="2:2" ht="12" customHeight="1" x14ac:dyDescent="0.25">
      <c r="B1611" s="92">
        <v>8453</v>
      </c>
    </row>
    <row r="1612" spans="2:2" ht="12" customHeight="1" x14ac:dyDescent="0.25">
      <c r="B1612" s="92">
        <v>8459</v>
      </c>
    </row>
    <row r="1613" spans="2:2" ht="12" customHeight="1" x14ac:dyDescent="0.25">
      <c r="B1613" s="92">
        <v>8471</v>
      </c>
    </row>
    <row r="1614" spans="2:2" ht="12" customHeight="1" x14ac:dyDescent="0.25">
      <c r="B1614" s="92">
        <v>8473</v>
      </c>
    </row>
    <row r="1615" spans="2:2" ht="12" customHeight="1" x14ac:dyDescent="0.25">
      <c r="B1615" s="92">
        <v>8477</v>
      </c>
    </row>
    <row r="1616" spans="2:2" ht="12" customHeight="1" x14ac:dyDescent="0.25">
      <c r="B1616" s="92">
        <v>8479</v>
      </c>
    </row>
    <row r="1617" spans="2:2" ht="12" customHeight="1" x14ac:dyDescent="0.25">
      <c r="B1617" s="92">
        <v>8483</v>
      </c>
    </row>
    <row r="1618" spans="2:2" ht="12" customHeight="1" x14ac:dyDescent="0.25">
      <c r="B1618" s="92">
        <v>8489</v>
      </c>
    </row>
    <row r="1619" spans="2:2" ht="12" customHeight="1" x14ac:dyDescent="0.25">
      <c r="B1619" s="92">
        <v>8491</v>
      </c>
    </row>
    <row r="1620" spans="2:2" ht="12" customHeight="1" x14ac:dyDescent="0.25">
      <c r="B1620" s="92">
        <v>8497</v>
      </c>
    </row>
    <row r="1621" spans="2:2" ht="12" customHeight="1" x14ac:dyDescent="0.25">
      <c r="B1621" s="92">
        <v>8503</v>
      </c>
    </row>
    <row r="1622" spans="2:2" ht="12" customHeight="1" x14ac:dyDescent="0.25">
      <c r="B1622" s="92">
        <v>8507</v>
      </c>
    </row>
    <row r="1623" spans="2:2" ht="12" customHeight="1" x14ac:dyDescent="0.25">
      <c r="B1623" s="92">
        <v>8509</v>
      </c>
    </row>
    <row r="1624" spans="2:2" ht="12" customHeight="1" x14ac:dyDescent="0.25">
      <c r="B1624" s="92">
        <v>8519</v>
      </c>
    </row>
    <row r="1625" spans="2:2" ht="12" customHeight="1" x14ac:dyDescent="0.25">
      <c r="B1625" s="92">
        <v>8531</v>
      </c>
    </row>
    <row r="1626" spans="2:2" ht="12" customHeight="1" x14ac:dyDescent="0.25">
      <c r="B1626" s="92">
        <v>8533</v>
      </c>
    </row>
    <row r="1627" spans="2:2" ht="12" customHeight="1" x14ac:dyDescent="0.25">
      <c r="B1627" s="92">
        <v>8549</v>
      </c>
    </row>
    <row r="1628" spans="2:2" ht="12" customHeight="1" x14ac:dyDescent="0.25">
      <c r="B1628" s="92">
        <v>8551</v>
      </c>
    </row>
    <row r="1629" spans="2:2" ht="12" customHeight="1" x14ac:dyDescent="0.25">
      <c r="B1629" s="92">
        <v>8557</v>
      </c>
    </row>
    <row r="1630" spans="2:2" ht="12" customHeight="1" x14ac:dyDescent="0.25">
      <c r="B1630" s="92">
        <v>8561</v>
      </c>
    </row>
    <row r="1631" spans="2:2" ht="12" customHeight="1" x14ac:dyDescent="0.25">
      <c r="B1631" s="92">
        <v>8567</v>
      </c>
    </row>
    <row r="1632" spans="2:2" ht="12" customHeight="1" x14ac:dyDescent="0.25">
      <c r="B1632" s="92">
        <v>8569</v>
      </c>
    </row>
    <row r="1633" spans="2:2" ht="12" customHeight="1" x14ac:dyDescent="0.25">
      <c r="B1633" s="92">
        <v>8579</v>
      </c>
    </row>
    <row r="1634" spans="2:2" ht="12" customHeight="1" x14ac:dyDescent="0.25">
      <c r="B1634" s="92">
        <v>8587</v>
      </c>
    </row>
    <row r="1635" spans="2:2" ht="12" customHeight="1" x14ac:dyDescent="0.25">
      <c r="B1635" s="92">
        <v>8591</v>
      </c>
    </row>
    <row r="1636" spans="2:2" ht="12" customHeight="1" x14ac:dyDescent="0.25">
      <c r="B1636" s="92">
        <v>8593</v>
      </c>
    </row>
    <row r="1637" spans="2:2" ht="12" customHeight="1" x14ac:dyDescent="0.25">
      <c r="B1637" s="92">
        <v>8603</v>
      </c>
    </row>
    <row r="1638" spans="2:2" ht="12" customHeight="1" x14ac:dyDescent="0.25">
      <c r="B1638" s="92">
        <v>8611</v>
      </c>
    </row>
    <row r="1639" spans="2:2" ht="12" customHeight="1" x14ac:dyDescent="0.25">
      <c r="B1639" s="92">
        <v>8617</v>
      </c>
    </row>
    <row r="1640" spans="2:2" ht="12" customHeight="1" x14ac:dyDescent="0.25">
      <c r="B1640" s="92">
        <v>8621</v>
      </c>
    </row>
    <row r="1641" spans="2:2" ht="12" customHeight="1" x14ac:dyDescent="0.25">
      <c r="B1641" s="92">
        <v>8633</v>
      </c>
    </row>
    <row r="1642" spans="2:2" ht="12" customHeight="1" x14ac:dyDescent="0.25">
      <c r="B1642" s="92">
        <v>8639</v>
      </c>
    </row>
    <row r="1643" spans="2:2" ht="12" customHeight="1" x14ac:dyDescent="0.25">
      <c r="B1643" s="92">
        <v>8651</v>
      </c>
    </row>
    <row r="1644" spans="2:2" ht="12" customHeight="1" x14ac:dyDescent="0.25">
      <c r="B1644" s="92">
        <v>8653</v>
      </c>
    </row>
    <row r="1645" spans="2:2" ht="12" customHeight="1" x14ac:dyDescent="0.25">
      <c r="B1645" s="92">
        <v>8657</v>
      </c>
    </row>
    <row r="1646" spans="2:2" ht="12" customHeight="1" x14ac:dyDescent="0.25">
      <c r="B1646" s="92">
        <v>8659</v>
      </c>
    </row>
    <row r="1647" spans="2:2" ht="12" customHeight="1" x14ac:dyDescent="0.25">
      <c r="B1647" s="92">
        <v>8671</v>
      </c>
    </row>
    <row r="1648" spans="2:2" ht="12" customHeight="1" x14ac:dyDescent="0.25">
      <c r="B1648" s="92">
        <v>8683</v>
      </c>
    </row>
    <row r="1649" spans="2:2" ht="12" customHeight="1" x14ac:dyDescent="0.25">
      <c r="B1649" s="92">
        <v>8687</v>
      </c>
    </row>
    <row r="1650" spans="2:2" ht="12" customHeight="1" x14ac:dyDescent="0.25">
      <c r="B1650" s="92">
        <v>8701</v>
      </c>
    </row>
    <row r="1651" spans="2:2" ht="12" customHeight="1" x14ac:dyDescent="0.25">
      <c r="B1651" s="92">
        <v>8711</v>
      </c>
    </row>
    <row r="1652" spans="2:2" ht="12" customHeight="1" x14ac:dyDescent="0.25">
      <c r="B1652" s="92">
        <v>8717</v>
      </c>
    </row>
    <row r="1653" spans="2:2" ht="12" customHeight="1" x14ac:dyDescent="0.25">
      <c r="B1653" s="92">
        <v>8723</v>
      </c>
    </row>
    <row r="1654" spans="2:2" ht="12" customHeight="1" x14ac:dyDescent="0.25">
      <c r="B1654" s="92">
        <v>8729</v>
      </c>
    </row>
    <row r="1655" spans="2:2" ht="12" customHeight="1" x14ac:dyDescent="0.25">
      <c r="B1655" s="92">
        <v>8743</v>
      </c>
    </row>
    <row r="1656" spans="2:2" ht="12" customHeight="1" x14ac:dyDescent="0.25">
      <c r="B1656" s="92">
        <v>8749</v>
      </c>
    </row>
    <row r="1657" spans="2:2" ht="12" customHeight="1" x14ac:dyDescent="0.25">
      <c r="B1657" s="92">
        <v>8759</v>
      </c>
    </row>
    <row r="1658" spans="2:2" ht="12" customHeight="1" x14ac:dyDescent="0.25">
      <c r="B1658" s="92">
        <v>8767</v>
      </c>
    </row>
    <row r="1659" spans="2:2" ht="12" customHeight="1" x14ac:dyDescent="0.25">
      <c r="B1659" s="92">
        <v>8771</v>
      </c>
    </row>
    <row r="1660" spans="2:2" ht="12" customHeight="1" x14ac:dyDescent="0.25">
      <c r="B1660" s="92">
        <v>8773</v>
      </c>
    </row>
    <row r="1661" spans="2:2" ht="12" customHeight="1" x14ac:dyDescent="0.25">
      <c r="B1661" s="92">
        <v>8777</v>
      </c>
    </row>
    <row r="1662" spans="2:2" ht="12" customHeight="1" x14ac:dyDescent="0.25">
      <c r="B1662" s="92">
        <v>8789</v>
      </c>
    </row>
    <row r="1663" spans="2:2" ht="12" customHeight="1" x14ac:dyDescent="0.25">
      <c r="B1663" s="92">
        <v>8791</v>
      </c>
    </row>
    <row r="1664" spans="2:2" ht="12" customHeight="1" x14ac:dyDescent="0.25">
      <c r="B1664" s="92">
        <v>8797</v>
      </c>
    </row>
    <row r="1665" spans="2:2" ht="12" customHeight="1" x14ac:dyDescent="0.25">
      <c r="B1665" s="92">
        <v>8801</v>
      </c>
    </row>
    <row r="1666" spans="2:2" ht="12" customHeight="1" x14ac:dyDescent="0.25">
      <c r="B1666" s="92">
        <v>8809</v>
      </c>
    </row>
    <row r="1667" spans="2:2" ht="12" customHeight="1" x14ac:dyDescent="0.25">
      <c r="B1667" s="92">
        <v>8813</v>
      </c>
    </row>
    <row r="1668" spans="2:2" ht="12" customHeight="1" x14ac:dyDescent="0.25">
      <c r="B1668" s="92">
        <v>8827</v>
      </c>
    </row>
    <row r="1669" spans="2:2" ht="12" customHeight="1" x14ac:dyDescent="0.25">
      <c r="B1669" s="92">
        <v>8833</v>
      </c>
    </row>
    <row r="1670" spans="2:2" ht="12" customHeight="1" x14ac:dyDescent="0.25">
      <c r="B1670" s="92">
        <v>8843</v>
      </c>
    </row>
    <row r="1671" spans="2:2" ht="12" customHeight="1" x14ac:dyDescent="0.25">
      <c r="B1671" s="92">
        <v>8851</v>
      </c>
    </row>
    <row r="1672" spans="2:2" ht="12" customHeight="1" x14ac:dyDescent="0.25">
      <c r="B1672" s="92">
        <v>8857</v>
      </c>
    </row>
    <row r="1673" spans="2:2" ht="12" customHeight="1" x14ac:dyDescent="0.25">
      <c r="B1673" s="92">
        <v>8869</v>
      </c>
    </row>
    <row r="1674" spans="2:2" ht="12" customHeight="1" x14ac:dyDescent="0.25">
      <c r="B1674" s="92">
        <v>8873</v>
      </c>
    </row>
    <row r="1675" spans="2:2" ht="12" customHeight="1" x14ac:dyDescent="0.25">
      <c r="B1675" s="92">
        <v>8879</v>
      </c>
    </row>
    <row r="1676" spans="2:2" ht="12" customHeight="1" x14ac:dyDescent="0.25">
      <c r="B1676" s="92">
        <v>8881</v>
      </c>
    </row>
    <row r="1677" spans="2:2" ht="12" customHeight="1" x14ac:dyDescent="0.25">
      <c r="B1677" s="92">
        <v>8891</v>
      </c>
    </row>
    <row r="1678" spans="2:2" ht="12" customHeight="1" x14ac:dyDescent="0.25">
      <c r="B1678" s="92">
        <v>8897</v>
      </c>
    </row>
    <row r="1679" spans="2:2" ht="12" customHeight="1" x14ac:dyDescent="0.25">
      <c r="B1679" s="92">
        <v>8899</v>
      </c>
    </row>
    <row r="1680" spans="2:2" ht="12" customHeight="1" x14ac:dyDescent="0.25">
      <c r="B1680" s="92">
        <v>8903</v>
      </c>
    </row>
    <row r="1681" spans="2:2" ht="12" customHeight="1" x14ac:dyDescent="0.25">
      <c r="B1681" s="92">
        <v>8909</v>
      </c>
    </row>
    <row r="1682" spans="2:2" ht="12" customHeight="1" x14ac:dyDescent="0.25">
      <c r="B1682" s="92">
        <v>8911</v>
      </c>
    </row>
    <row r="1683" spans="2:2" ht="12" customHeight="1" x14ac:dyDescent="0.25">
      <c r="B1683" s="92">
        <v>8917</v>
      </c>
    </row>
    <row r="1684" spans="2:2" ht="12" customHeight="1" x14ac:dyDescent="0.25">
      <c r="B1684" s="92">
        <v>8921</v>
      </c>
    </row>
    <row r="1685" spans="2:2" ht="12" customHeight="1" x14ac:dyDescent="0.25">
      <c r="B1685" s="92">
        <v>8927</v>
      </c>
    </row>
    <row r="1686" spans="2:2" ht="12" customHeight="1" x14ac:dyDescent="0.25">
      <c r="B1686" s="92">
        <v>8939</v>
      </c>
    </row>
    <row r="1687" spans="2:2" ht="12" customHeight="1" x14ac:dyDescent="0.25">
      <c r="B1687" s="92">
        <v>8947</v>
      </c>
    </row>
    <row r="1688" spans="2:2" ht="12" customHeight="1" x14ac:dyDescent="0.25">
      <c r="B1688" s="92">
        <v>8953</v>
      </c>
    </row>
    <row r="1689" spans="2:2" ht="12" customHeight="1" x14ac:dyDescent="0.25">
      <c r="B1689" s="92">
        <v>8957</v>
      </c>
    </row>
    <row r="1690" spans="2:2" ht="12" customHeight="1" x14ac:dyDescent="0.25">
      <c r="B1690" s="92">
        <v>8959</v>
      </c>
    </row>
    <row r="1691" spans="2:2" ht="12" customHeight="1" x14ac:dyDescent="0.25">
      <c r="B1691" s="92">
        <v>8977</v>
      </c>
    </row>
    <row r="1692" spans="2:2" ht="12" customHeight="1" x14ac:dyDescent="0.25">
      <c r="B1692" s="92">
        <v>8981</v>
      </c>
    </row>
    <row r="1693" spans="2:2" ht="12" customHeight="1" x14ac:dyDescent="0.25">
      <c r="B1693" s="92">
        <v>8983</v>
      </c>
    </row>
    <row r="1694" spans="2:2" ht="12" customHeight="1" x14ac:dyDescent="0.25">
      <c r="B1694" s="92">
        <v>8987</v>
      </c>
    </row>
    <row r="1695" spans="2:2" ht="12" customHeight="1" x14ac:dyDescent="0.25">
      <c r="B1695" s="92">
        <v>8989</v>
      </c>
    </row>
    <row r="1696" spans="2:2" ht="12" customHeight="1" x14ac:dyDescent="0.25">
      <c r="B1696" s="92">
        <v>8993</v>
      </c>
    </row>
    <row r="1697" spans="2:2" ht="12" customHeight="1" x14ac:dyDescent="0.25">
      <c r="B1697" s="92">
        <v>9017</v>
      </c>
    </row>
    <row r="1698" spans="2:2" ht="12" customHeight="1" x14ac:dyDescent="0.25">
      <c r="B1698" s="92">
        <v>9019</v>
      </c>
    </row>
    <row r="1699" spans="2:2" ht="12" customHeight="1" x14ac:dyDescent="0.25">
      <c r="B1699" s="92">
        <v>9023</v>
      </c>
    </row>
    <row r="1700" spans="2:2" ht="12" customHeight="1" x14ac:dyDescent="0.25">
      <c r="B1700" s="92">
        <v>9031</v>
      </c>
    </row>
    <row r="1701" spans="2:2" ht="12" customHeight="1" x14ac:dyDescent="0.25">
      <c r="B1701" s="92">
        <v>9037</v>
      </c>
    </row>
    <row r="1702" spans="2:2" ht="12" customHeight="1" x14ac:dyDescent="0.25">
      <c r="B1702" s="92">
        <v>9047</v>
      </c>
    </row>
    <row r="1703" spans="2:2" ht="12" customHeight="1" x14ac:dyDescent="0.25">
      <c r="B1703" s="92">
        <v>9053</v>
      </c>
    </row>
    <row r="1704" spans="2:2" ht="12" customHeight="1" x14ac:dyDescent="0.25">
      <c r="B1704" s="92">
        <v>9061</v>
      </c>
    </row>
    <row r="1705" spans="2:2" ht="12" customHeight="1" x14ac:dyDescent="0.25">
      <c r="B1705" s="92">
        <v>9071</v>
      </c>
    </row>
    <row r="1706" spans="2:2" ht="12" customHeight="1" x14ac:dyDescent="0.25">
      <c r="B1706" s="92">
        <v>9073</v>
      </c>
    </row>
    <row r="1707" spans="2:2" ht="12" customHeight="1" x14ac:dyDescent="0.25">
      <c r="B1707" s="92">
        <v>9077</v>
      </c>
    </row>
    <row r="1708" spans="2:2" ht="12" customHeight="1" x14ac:dyDescent="0.25">
      <c r="B1708" s="92">
        <v>9079</v>
      </c>
    </row>
    <row r="1709" spans="2:2" ht="12" customHeight="1" x14ac:dyDescent="0.25">
      <c r="B1709" s="92">
        <v>9083</v>
      </c>
    </row>
    <row r="1710" spans="2:2" ht="12" customHeight="1" x14ac:dyDescent="0.25">
      <c r="B1710" s="92">
        <v>9089</v>
      </c>
    </row>
    <row r="1711" spans="2:2" ht="12" customHeight="1" x14ac:dyDescent="0.25">
      <c r="B1711" s="92">
        <v>9097</v>
      </c>
    </row>
    <row r="1712" spans="2:2" ht="12" customHeight="1" x14ac:dyDescent="0.25">
      <c r="B1712" s="92">
        <v>9101</v>
      </c>
    </row>
    <row r="1713" spans="2:2" ht="12" customHeight="1" x14ac:dyDescent="0.25">
      <c r="B1713" s="92">
        <v>9107</v>
      </c>
    </row>
    <row r="1714" spans="2:2" ht="12" customHeight="1" x14ac:dyDescent="0.25">
      <c r="B1714" s="92">
        <v>9113</v>
      </c>
    </row>
    <row r="1715" spans="2:2" ht="12" customHeight="1" x14ac:dyDescent="0.25">
      <c r="B1715" s="92">
        <v>9119</v>
      </c>
    </row>
    <row r="1716" spans="2:2" ht="12" customHeight="1" x14ac:dyDescent="0.25">
      <c r="B1716" s="92">
        <v>9121</v>
      </c>
    </row>
    <row r="1717" spans="2:2" ht="12" customHeight="1" x14ac:dyDescent="0.25">
      <c r="B1717" s="92">
        <v>9131</v>
      </c>
    </row>
    <row r="1718" spans="2:2" ht="12" customHeight="1" x14ac:dyDescent="0.25">
      <c r="B1718" s="92">
        <v>9139</v>
      </c>
    </row>
    <row r="1719" spans="2:2" ht="12" customHeight="1" x14ac:dyDescent="0.25">
      <c r="B1719" s="92">
        <v>9143</v>
      </c>
    </row>
    <row r="1720" spans="2:2" ht="12" customHeight="1" x14ac:dyDescent="0.25">
      <c r="B1720" s="92">
        <v>9149</v>
      </c>
    </row>
    <row r="1721" spans="2:2" ht="12" customHeight="1" x14ac:dyDescent="0.25">
      <c r="B1721" s="92">
        <v>9163</v>
      </c>
    </row>
    <row r="1722" spans="2:2" ht="12" customHeight="1" x14ac:dyDescent="0.25">
      <c r="B1722" s="92">
        <v>9167</v>
      </c>
    </row>
    <row r="1723" spans="2:2" ht="12" customHeight="1" x14ac:dyDescent="0.25">
      <c r="B1723" s="92">
        <v>9169</v>
      </c>
    </row>
    <row r="1724" spans="2:2" ht="12" customHeight="1" x14ac:dyDescent="0.25">
      <c r="B1724" s="92">
        <v>9179</v>
      </c>
    </row>
    <row r="1725" spans="2:2" ht="12" customHeight="1" x14ac:dyDescent="0.25">
      <c r="B1725" s="92">
        <v>9191</v>
      </c>
    </row>
    <row r="1726" spans="2:2" ht="12" customHeight="1" x14ac:dyDescent="0.25">
      <c r="B1726" s="92">
        <v>9193</v>
      </c>
    </row>
    <row r="1727" spans="2:2" ht="12" customHeight="1" x14ac:dyDescent="0.25">
      <c r="B1727" s="92">
        <v>9197</v>
      </c>
    </row>
    <row r="1728" spans="2:2" ht="12" customHeight="1" x14ac:dyDescent="0.25">
      <c r="B1728" s="92">
        <v>9211</v>
      </c>
    </row>
    <row r="1729" spans="2:2" ht="12" customHeight="1" x14ac:dyDescent="0.25">
      <c r="B1729" s="92">
        <v>9217</v>
      </c>
    </row>
    <row r="1730" spans="2:2" ht="12" customHeight="1" x14ac:dyDescent="0.25">
      <c r="B1730" s="92">
        <v>9223</v>
      </c>
    </row>
    <row r="1731" spans="2:2" ht="12" customHeight="1" x14ac:dyDescent="0.25">
      <c r="B1731" s="92">
        <v>9229</v>
      </c>
    </row>
    <row r="1732" spans="2:2" ht="12" customHeight="1" x14ac:dyDescent="0.25">
      <c r="B1732" s="92">
        <v>9233</v>
      </c>
    </row>
    <row r="1733" spans="2:2" ht="12" customHeight="1" x14ac:dyDescent="0.25">
      <c r="B1733" s="92">
        <v>9247</v>
      </c>
    </row>
    <row r="1734" spans="2:2" ht="12" customHeight="1" x14ac:dyDescent="0.25">
      <c r="B1734" s="92">
        <v>9251</v>
      </c>
    </row>
    <row r="1735" spans="2:2" ht="12" customHeight="1" x14ac:dyDescent="0.25">
      <c r="B1735" s="92">
        <v>9253</v>
      </c>
    </row>
    <row r="1736" spans="2:2" ht="12" customHeight="1" x14ac:dyDescent="0.25">
      <c r="B1736" s="92">
        <v>9259</v>
      </c>
    </row>
    <row r="1737" spans="2:2" ht="12" customHeight="1" x14ac:dyDescent="0.25">
      <c r="B1737" s="92">
        <v>9263</v>
      </c>
    </row>
    <row r="1738" spans="2:2" ht="12" customHeight="1" x14ac:dyDescent="0.25">
      <c r="B1738" s="92">
        <v>9269</v>
      </c>
    </row>
    <row r="1739" spans="2:2" ht="12" customHeight="1" x14ac:dyDescent="0.25">
      <c r="B1739" s="92">
        <v>9271</v>
      </c>
    </row>
    <row r="1740" spans="2:2" ht="12" customHeight="1" x14ac:dyDescent="0.25">
      <c r="B1740" s="92">
        <v>9287</v>
      </c>
    </row>
    <row r="1741" spans="2:2" ht="12" customHeight="1" x14ac:dyDescent="0.25">
      <c r="B1741" s="92">
        <v>9289</v>
      </c>
    </row>
    <row r="1742" spans="2:2" ht="12" customHeight="1" x14ac:dyDescent="0.25">
      <c r="B1742" s="92">
        <v>9299</v>
      </c>
    </row>
    <row r="1743" spans="2:2" ht="12" customHeight="1" x14ac:dyDescent="0.25">
      <c r="B1743" s="92">
        <v>9301</v>
      </c>
    </row>
    <row r="1744" spans="2:2" ht="12" customHeight="1" x14ac:dyDescent="0.25">
      <c r="B1744" s="92">
        <v>9307</v>
      </c>
    </row>
    <row r="1745" spans="2:2" ht="12" customHeight="1" x14ac:dyDescent="0.25">
      <c r="B1745" s="92">
        <v>9313</v>
      </c>
    </row>
    <row r="1746" spans="2:2" ht="12" customHeight="1" x14ac:dyDescent="0.25">
      <c r="B1746" s="92">
        <v>9317</v>
      </c>
    </row>
    <row r="1747" spans="2:2" ht="12" customHeight="1" x14ac:dyDescent="0.25">
      <c r="B1747" s="92">
        <v>9329</v>
      </c>
    </row>
    <row r="1748" spans="2:2" ht="12" customHeight="1" x14ac:dyDescent="0.25">
      <c r="B1748" s="92">
        <v>9331</v>
      </c>
    </row>
    <row r="1749" spans="2:2" ht="12" customHeight="1" x14ac:dyDescent="0.25">
      <c r="B1749" s="92">
        <v>9347</v>
      </c>
    </row>
    <row r="1750" spans="2:2" ht="12" customHeight="1" x14ac:dyDescent="0.25">
      <c r="B1750" s="92">
        <v>9353</v>
      </c>
    </row>
    <row r="1751" spans="2:2" ht="12" customHeight="1" x14ac:dyDescent="0.25">
      <c r="B1751" s="92">
        <v>9359</v>
      </c>
    </row>
    <row r="1752" spans="2:2" ht="12" customHeight="1" x14ac:dyDescent="0.25">
      <c r="B1752" s="92">
        <v>9361</v>
      </c>
    </row>
    <row r="1753" spans="2:2" ht="12" customHeight="1" x14ac:dyDescent="0.25">
      <c r="B1753" s="92">
        <v>9367</v>
      </c>
    </row>
    <row r="1754" spans="2:2" ht="12" customHeight="1" x14ac:dyDescent="0.25">
      <c r="B1754" s="92">
        <v>9373</v>
      </c>
    </row>
    <row r="1755" spans="2:2" ht="12" customHeight="1" x14ac:dyDescent="0.25">
      <c r="B1755" s="92">
        <v>9379</v>
      </c>
    </row>
    <row r="1756" spans="2:2" ht="12" customHeight="1" x14ac:dyDescent="0.25">
      <c r="B1756" s="92">
        <v>9383</v>
      </c>
    </row>
    <row r="1757" spans="2:2" ht="12" customHeight="1" x14ac:dyDescent="0.25">
      <c r="B1757" s="92">
        <v>9389</v>
      </c>
    </row>
    <row r="1758" spans="2:2" ht="12" customHeight="1" x14ac:dyDescent="0.25">
      <c r="B1758" s="92">
        <v>9401</v>
      </c>
    </row>
    <row r="1759" spans="2:2" ht="12" customHeight="1" x14ac:dyDescent="0.25">
      <c r="B1759" s="92">
        <v>9407</v>
      </c>
    </row>
    <row r="1760" spans="2:2" ht="12" customHeight="1" x14ac:dyDescent="0.25">
      <c r="B1760" s="92">
        <v>9409</v>
      </c>
    </row>
    <row r="1761" spans="2:2" ht="12" customHeight="1" x14ac:dyDescent="0.25">
      <c r="B1761" s="92">
        <v>9427</v>
      </c>
    </row>
    <row r="1762" spans="2:2" ht="12" customHeight="1" x14ac:dyDescent="0.25">
      <c r="B1762" s="92">
        <v>9443</v>
      </c>
    </row>
    <row r="1763" spans="2:2" ht="12" customHeight="1" x14ac:dyDescent="0.25">
      <c r="B1763" s="92">
        <v>9449</v>
      </c>
    </row>
    <row r="1764" spans="2:2" ht="12" customHeight="1" x14ac:dyDescent="0.25">
      <c r="B1764" s="92">
        <v>9451</v>
      </c>
    </row>
    <row r="1765" spans="2:2" ht="12" customHeight="1" x14ac:dyDescent="0.25">
      <c r="B1765" s="92">
        <v>9457</v>
      </c>
    </row>
    <row r="1766" spans="2:2" ht="12" customHeight="1" x14ac:dyDescent="0.25">
      <c r="B1766" s="92">
        <v>9469</v>
      </c>
    </row>
    <row r="1767" spans="2:2" ht="12" customHeight="1" x14ac:dyDescent="0.25">
      <c r="B1767" s="92">
        <v>9481</v>
      </c>
    </row>
    <row r="1768" spans="2:2" ht="12" customHeight="1" x14ac:dyDescent="0.25">
      <c r="B1768" s="92">
        <v>9487</v>
      </c>
    </row>
    <row r="1769" spans="2:2" ht="12" customHeight="1" x14ac:dyDescent="0.25">
      <c r="B1769" s="92">
        <v>9493</v>
      </c>
    </row>
    <row r="1770" spans="2:2" ht="12" customHeight="1" x14ac:dyDescent="0.25">
      <c r="B1770" s="92">
        <v>9499</v>
      </c>
    </row>
    <row r="1771" spans="2:2" ht="12" customHeight="1" x14ac:dyDescent="0.25">
      <c r="B1771" s="92">
        <v>9503</v>
      </c>
    </row>
    <row r="1772" spans="2:2" ht="12" customHeight="1" x14ac:dyDescent="0.25">
      <c r="B1772" s="92">
        <v>9509</v>
      </c>
    </row>
    <row r="1773" spans="2:2" ht="12" customHeight="1" x14ac:dyDescent="0.25">
      <c r="B1773" s="92">
        <v>9517</v>
      </c>
    </row>
    <row r="1774" spans="2:2" ht="12" customHeight="1" x14ac:dyDescent="0.25">
      <c r="B1774" s="92">
        <v>9523</v>
      </c>
    </row>
    <row r="1775" spans="2:2" ht="12" customHeight="1" x14ac:dyDescent="0.25">
      <c r="B1775" s="92">
        <v>9527</v>
      </c>
    </row>
    <row r="1776" spans="2:2" ht="12" customHeight="1" x14ac:dyDescent="0.25">
      <c r="B1776" s="92">
        <v>9529</v>
      </c>
    </row>
    <row r="1777" spans="2:2" ht="12" customHeight="1" x14ac:dyDescent="0.25">
      <c r="B1777" s="92">
        <v>9541</v>
      </c>
    </row>
    <row r="1778" spans="2:2" ht="12" customHeight="1" x14ac:dyDescent="0.25">
      <c r="B1778" s="92">
        <v>9553</v>
      </c>
    </row>
    <row r="1779" spans="2:2" ht="12" customHeight="1" x14ac:dyDescent="0.25">
      <c r="B1779" s="92">
        <v>9557</v>
      </c>
    </row>
    <row r="1780" spans="2:2" ht="12" customHeight="1" x14ac:dyDescent="0.25">
      <c r="B1780" s="92">
        <v>9559</v>
      </c>
    </row>
    <row r="1781" spans="2:2" ht="12" customHeight="1" x14ac:dyDescent="0.25">
      <c r="B1781" s="92">
        <v>9563</v>
      </c>
    </row>
    <row r="1782" spans="2:2" ht="12" customHeight="1" x14ac:dyDescent="0.25">
      <c r="B1782" s="92">
        <v>9569</v>
      </c>
    </row>
    <row r="1783" spans="2:2" ht="12" customHeight="1" x14ac:dyDescent="0.25">
      <c r="B1783" s="92">
        <v>9571</v>
      </c>
    </row>
    <row r="1784" spans="2:2" ht="12" customHeight="1" x14ac:dyDescent="0.25">
      <c r="B1784" s="92">
        <v>9577</v>
      </c>
    </row>
    <row r="1785" spans="2:2" ht="12" customHeight="1" x14ac:dyDescent="0.25">
      <c r="B1785" s="92">
        <v>9581</v>
      </c>
    </row>
    <row r="1786" spans="2:2" ht="12" customHeight="1" x14ac:dyDescent="0.25">
      <c r="B1786" s="92">
        <v>9583</v>
      </c>
    </row>
    <row r="1787" spans="2:2" ht="12" customHeight="1" x14ac:dyDescent="0.25">
      <c r="B1787" s="92">
        <v>9589</v>
      </c>
    </row>
    <row r="1788" spans="2:2" ht="12" customHeight="1" x14ac:dyDescent="0.25">
      <c r="B1788" s="92">
        <v>9593</v>
      </c>
    </row>
    <row r="1789" spans="2:2" ht="12" customHeight="1" x14ac:dyDescent="0.25">
      <c r="B1789" s="92">
        <v>9599</v>
      </c>
    </row>
    <row r="1790" spans="2:2" ht="12" customHeight="1" x14ac:dyDescent="0.25">
      <c r="B1790" s="92">
        <v>9607</v>
      </c>
    </row>
    <row r="1791" spans="2:2" ht="12" customHeight="1" x14ac:dyDescent="0.25">
      <c r="B1791" s="92">
        <v>9611</v>
      </c>
    </row>
    <row r="1792" spans="2:2" ht="12" customHeight="1" x14ac:dyDescent="0.25">
      <c r="B1792" s="92">
        <v>9617</v>
      </c>
    </row>
    <row r="1793" spans="2:2" ht="12" customHeight="1" x14ac:dyDescent="0.25">
      <c r="B1793" s="92">
        <v>9637</v>
      </c>
    </row>
    <row r="1794" spans="2:2" ht="12" customHeight="1" x14ac:dyDescent="0.25">
      <c r="B1794" s="92">
        <v>9641</v>
      </c>
    </row>
    <row r="1795" spans="2:2" ht="12" customHeight="1" x14ac:dyDescent="0.25">
      <c r="B1795" s="92">
        <v>9647</v>
      </c>
    </row>
    <row r="1796" spans="2:2" ht="12" customHeight="1" x14ac:dyDescent="0.25">
      <c r="B1796" s="92">
        <v>9653</v>
      </c>
    </row>
    <row r="1797" spans="2:2" ht="12" customHeight="1" x14ac:dyDescent="0.25">
      <c r="B1797" s="92">
        <v>9659</v>
      </c>
    </row>
    <row r="1798" spans="2:2" ht="12" customHeight="1" x14ac:dyDescent="0.25">
      <c r="B1798" s="92">
        <v>9667</v>
      </c>
    </row>
    <row r="1799" spans="2:2" ht="12" customHeight="1" x14ac:dyDescent="0.25">
      <c r="B1799" s="92">
        <v>9671</v>
      </c>
    </row>
    <row r="1800" spans="2:2" ht="12" customHeight="1" x14ac:dyDescent="0.25">
      <c r="B1800" s="92">
        <v>9673</v>
      </c>
    </row>
    <row r="1801" spans="2:2" ht="12" customHeight="1" x14ac:dyDescent="0.25">
      <c r="B1801" s="92">
        <v>9683</v>
      </c>
    </row>
    <row r="1802" spans="2:2" ht="12" customHeight="1" x14ac:dyDescent="0.25">
      <c r="B1802" s="92">
        <v>9691</v>
      </c>
    </row>
    <row r="1803" spans="2:2" ht="12" customHeight="1" x14ac:dyDescent="0.25">
      <c r="B1803" s="92">
        <v>9701</v>
      </c>
    </row>
    <row r="1804" spans="2:2" ht="12" customHeight="1" x14ac:dyDescent="0.25">
      <c r="B1804" s="92">
        <v>9703</v>
      </c>
    </row>
    <row r="1805" spans="2:2" ht="12" customHeight="1" x14ac:dyDescent="0.25">
      <c r="B1805" s="92">
        <v>9707</v>
      </c>
    </row>
    <row r="1806" spans="2:2" ht="12" customHeight="1" x14ac:dyDescent="0.25">
      <c r="B1806" s="92">
        <v>9709</v>
      </c>
    </row>
    <row r="1807" spans="2:2" ht="12" customHeight="1" x14ac:dyDescent="0.25">
      <c r="B1807" s="92">
        <v>9713</v>
      </c>
    </row>
    <row r="1808" spans="2:2" ht="12" customHeight="1" x14ac:dyDescent="0.25">
      <c r="B1808" s="92">
        <v>9727</v>
      </c>
    </row>
    <row r="1809" spans="2:2" ht="12" customHeight="1" x14ac:dyDescent="0.25">
      <c r="B1809" s="92">
        <v>9731</v>
      </c>
    </row>
    <row r="1810" spans="2:2" ht="12" customHeight="1" x14ac:dyDescent="0.25">
      <c r="B1810" s="92">
        <v>9737</v>
      </c>
    </row>
    <row r="1811" spans="2:2" ht="12" customHeight="1" x14ac:dyDescent="0.25">
      <c r="B1811" s="92">
        <v>9751</v>
      </c>
    </row>
    <row r="1812" spans="2:2" ht="12" customHeight="1" x14ac:dyDescent="0.25">
      <c r="B1812" s="92">
        <v>9757</v>
      </c>
    </row>
    <row r="1813" spans="2:2" ht="12" customHeight="1" x14ac:dyDescent="0.25">
      <c r="B1813" s="92">
        <v>9761</v>
      </c>
    </row>
    <row r="1814" spans="2:2" ht="12" customHeight="1" x14ac:dyDescent="0.25">
      <c r="B1814" s="92">
        <v>9763</v>
      </c>
    </row>
    <row r="1815" spans="2:2" ht="12" customHeight="1" x14ac:dyDescent="0.25">
      <c r="B1815" s="92">
        <v>9773</v>
      </c>
    </row>
    <row r="1816" spans="2:2" ht="12" customHeight="1" x14ac:dyDescent="0.25">
      <c r="B1816" s="92">
        <v>9779</v>
      </c>
    </row>
    <row r="1817" spans="2:2" ht="12" customHeight="1" x14ac:dyDescent="0.25">
      <c r="B1817" s="92">
        <v>9793</v>
      </c>
    </row>
    <row r="1818" spans="2:2" ht="12" customHeight="1" x14ac:dyDescent="0.25">
      <c r="B1818" s="92">
        <v>9797</v>
      </c>
    </row>
    <row r="1819" spans="2:2" ht="12" customHeight="1" x14ac:dyDescent="0.25">
      <c r="B1819" s="92">
        <v>9799</v>
      </c>
    </row>
    <row r="1820" spans="2:2" ht="12" customHeight="1" x14ac:dyDescent="0.25">
      <c r="B1820" s="92">
        <v>9809</v>
      </c>
    </row>
    <row r="1821" spans="2:2" ht="12" customHeight="1" x14ac:dyDescent="0.25">
      <c r="B1821" s="92">
        <v>9821</v>
      </c>
    </row>
    <row r="1822" spans="2:2" ht="12" customHeight="1" x14ac:dyDescent="0.25">
      <c r="B1822" s="92">
        <v>9823</v>
      </c>
    </row>
    <row r="1823" spans="2:2" ht="12" customHeight="1" x14ac:dyDescent="0.25">
      <c r="B1823" s="92">
        <v>9827</v>
      </c>
    </row>
    <row r="1824" spans="2:2" ht="12" customHeight="1" x14ac:dyDescent="0.25">
      <c r="B1824" s="92">
        <v>9841</v>
      </c>
    </row>
    <row r="1825" spans="2:2" ht="12" customHeight="1" x14ac:dyDescent="0.25">
      <c r="B1825" s="92">
        <v>9847</v>
      </c>
    </row>
    <row r="1826" spans="2:2" ht="12" customHeight="1" x14ac:dyDescent="0.25">
      <c r="B1826" s="92">
        <v>9853</v>
      </c>
    </row>
    <row r="1827" spans="2:2" ht="12" customHeight="1" x14ac:dyDescent="0.25">
      <c r="B1827" s="92">
        <v>9863</v>
      </c>
    </row>
    <row r="1828" spans="2:2" ht="12" customHeight="1" x14ac:dyDescent="0.25">
      <c r="B1828" s="92">
        <v>9869</v>
      </c>
    </row>
    <row r="1829" spans="2:2" ht="12" customHeight="1" x14ac:dyDescent="0.25">
      <c r="B1829" s="92">
        <v>9877</v>
      </c>
    </row>
    <row r="1830" spans="2:2" ht="12" customHeight="1" x14ac:dyDescent="0.25">
      <c r="B1830" s="92">
        <v>9881</v>
      </c>
    </row>
    <row r="1831" spans="2:2" ht="12" customHeight="1" x14ac:dyDescent="0.25">
      <c r="B1831" s="92">
        <v>9889</v>
      </c>
    </row>
    <row r="1832" spans="2:2" ht="12" customHeight="1" x14ac:dyDescent="0.25">
      <c r="B1832" s="92">
        <v>9893</v>
      </c>
    </row>
    <row r="1833" spans="2:2" ht="12" customHeight="1" x14ac:dyDescent="0.25">
      <c r="B1833" s="92">
        <v>9899</v>
      </c>
    </row>
    <row r="1834" spans="2:2" ht="12" customHeight="1" x14ac:dyDescent="0.25">
      <c r="B1834" s="92">
        <v>9911</v>
      </c>
    </row>
    <row r="1835" spans="2:2" ht="12" customHeight="1" x14ac:dyDescent="0.25">
      <c r="B1835" s="92">
        <v>9913</v>
      </c>
    </row>
    <row r="1836" spans="2:2" ht="12" customHeight="1" x14ac:dyDescent="0.25">
      <c r="B1836" s="92">
        <v>9917</v>
      </c>
    </row>
    <row r="1837" spans="2:2" ht="12" customHeight="1" x14ac:dyDescent="0.25">
      <c r="B1837" s="92">
        <v>9919</v>
      </c>
    </row>
    <row r="1838" spans="2:2" ht="12" customHeight="1" x14ac:dyDescent="0.25">
      <c r="B1838" s="92">
        <v>9937</v>
      </c>
    </row>
    <row r="1839" spans="2:2" ht="12" customHeight="1" x14ac:dyDescent="0.25">
      <c r="B1839" s="92">
        <v>9943</v>
      </c>
    </row>
    <row r="1840" spans="2:2" ht="12" customHeight="1" x14ac:dyDescent="0.25">
      <c r="B1840" s="92">
        <v>9947</v>
      </c>
    </row>
    <row r="1841" spans="2:2" ht="12" customHeight="1" x14ac:dyDescent="0.25">
      <c r="B1841" s="92">
        <v>9953</v>
      </c>
    </row>
    <row r="1842" spans="2:2" ht="12" customHeight="1" x14ac:dyDescent="0.25">
      <c r="B1842" s="92">
        <v>9959</v>
      </c>
    </row>
    <row r="1843" spans="2:2" ht="12" customHeight="1" x14ac:dyDescent="0.25">
      <c r="B1843" s="92">
        <v>9961</v>
      </c>
    </row>
    <row r="1844" spans="2:2" ht="12" customHeight="1" x14ac:dyDescent="0.25">
      <c r="B1844" s="92">
        <v>9971</v>
      </c>
    </row>
    <row r="1845" spans="2:2" ht="12" customHeight="1" x14ac:dyDescent="0.25">
      <c r="B1845" s="92">
        <v>9977</v>
      </c>
    </row>
    <row r="1846" spans="2:2" ht="12" customHeight="1" x14ac:dyDescent="0.25">
      <c r="B1846" s="92">
        <v>9979</v>
      </c>
    </row>
    <row r="1847" spans="2:2" ht="12" customHeight="1" x14ac:dyDescent="0.25">
      <c r="B1847" s="92">
        <v>9983</v>
      </c>
    </row>
    <row r="1848" spans="2:2" ht="12" customHeight="1" x14ac:dyDescent="0.25">
      <c r="B1848" s="92">
        <v>9989</v>
      </c>
    </row>
    <row r="1849" spans="2:2" ht="12" customHeight="1" x14ac:dyDescent="0.25">
      <c r="B1849" s="92">
        <v>9991</v>
      </c>
    </row>
    <row r="1850" spans="2:2" ht="12" customHeight="1" x14ac:dyDescent="0.25">
      <c r="B1850" s="92">
        <v>9997</v>
      </c>
    </row>
    <row r="1851" spans="2:2" ht="12" customHeight="1" x14ac:dyDescent="0.25"/>
    <row r="1852" spans="2:2" ht="12" customHeight="1" x14ac:dyDescent="0.25"/>
    <row r="1853" spans="2:2" ht="12" customHeight="1" x14ac:dyDescent="0.25"/>
  </sheetData>
  <pageMargins left="0.25" right="0.25" top="0.5" bottom="0.25" header="0.05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2"/>
  <sheetViews>
    <sheetView topLeftCell="A55" zoomScale="115" zoomScaleNormal="115" workbookViewId="0">
      <selection activeCell="AU15" sqref="AU15"/>
    </sheetView>
  </sheetViews>
  <sheetFormatPr defaultRowHeight="15.75" x14ac:dyDescent="0.25"/>
  <cols>
    <col min="1" max="1" width="4.42578125" customWidth="1"/>
    <col min="2" max="2" width="21.7109375" style="1" customWidth="1"/>
    <col min="3" max="3" width="12" style="182" customWidth="1"/>
    <col min="4" max="4" width="3.7109375" style="1" customWidth="1"/>
    <col min="5" max="5" width="4.28515625" style="1" customWidth="1"/>
    <col min="6" max="6" width="0.85546875" customWidth="1"/>
    <col min="7" max="7" width="21.42578125" style="198" customWidth="1"/>
    <col min="8" max="8" width="0.85546875" customWidth="1"/>
    <col min="9" max="9" width="21.42578125" style="198" customWidth="1"/>
    <col min="10" max="10" width="0.85546875" style="1" customWidth="1"/>
    <col min="11" max="11" width="21.42578125" style="198" customWidth="1"/>
    <col min="12" max="12" width="0.85546875" style="1" customWidth="1"/>
    <col min="13" max="13" width="21.42578125" style="198" customWidth="1"/>
    <col min="14" max="14" width="0.85546875" style="1" customWidth="1"/>
    <col min="15" max="15" width="21.42578125" style="198" customWidth="1"/>
    <col min="16" max="16" width="0.85546875" style="1" customWidth="1"/>
    <col min="17" max="17" width="21.42578125" style="198" customWidth="1"/>
    <col min="18" max="18" width="0.85546875" style="1" customWidth="1"/>
    <col min="19" max="19" width="21.42578125" style="198" customWidth="1"/>
    <col min="20" max="20" width="0.85546875" style="1" customWidth="1"/>
    <col min="21" max="21" width="21.42578125" style="198" customWidth="1"/>
    <col min="22" max="22" width="0.85546875" style="1" customWidth="1"/>
    <col min="23" max="23" width="21.42578125" style="198" customWidth="1"/>
    <col min="24" max="24" width="0.85546875" style="1" customWidth="1"/>
    <col min="25" max="25" width="21.42578125" style="198" customWidth="1"/>
    <col min="26" max="26" width="0.85546875" style="1" customWidth="1"/>
    <col min="27" max="27" width="21.42578125" style="198" customWidth="1"/>
    <col min="28" max="28" width="0.85546875" style="1" customWidth="1"/>
    <col min="29" max="29" width="21.42578125" style="198" customWidth="1"/>
    <col min="30" max="30" width="0.85546875" style="1" customWidth="1"/>
    <col min="31" max="31" width="21.42578125" style="198" customWidth="1"/>
    <col min="32" max="32" width="0.85546875" style="1" customWidth="1"/>
    <col min="33" max="33" width="21.42578125" style="198" customWidth="1"/>
    <col min="34" max="34" width="0.85546875" style="1" customWidth="1"/>
    <col min="35" max="35" width="21.42578125" style="198" customWidth="1"/>
    <col min="36" max="36" width="0.85546875" style="1" customWidth="1"/>
    <col min="37" max="37" width="21.42578125" style="198" customWidth="1"/>
    <col min="38" max="38" width="0.85546875" style="1" customWidth="1"/>
    <col min="39" max="39" width="21.42578125" style="198" customWidth="1"/>
    <col min="40" max="40" width="0.85546875" style="1" customWidth="1"/>
    <col min="41" max="41" width="21.42578125" style="198" customWidth="1"/>
    <col min="42" max="42" width="0.85546875" style="1" customWidth="1"/>
    <col min="43" max="43" width="21.42578125" style="198" customWidth="1"/>
    <col min="44" max="44" width="0.85546875" style="1" customWidth="1"/>
    <col min="45" max="45" width="21.42578125" style="198" customWidth="1"/>
    <col min="46" max="46" width="0.85546875" style="1" customWidth="1"/>
    <col min="47" max="47" width="21.42578125" style="198" customWidth="1"/>
    <col min="48" max="48" width="0.85546875" style="1" customWidth="1"/>
    <col min="49" max="49" width="21.42578125" style="198" customWidth="1"/>
    <col min="50" max="50" width="0.85546875" style="191" customWidth="1"/>
  </cols>
  <sheetData>
    <row r="1" spans="1:51" ht="5.25" customHeight="1" thickBot="1" x14ac:dyDescent="0.3"/>
    <row r="2" spans="1:51" s="100" customFormat="1" ht="16.5" thickBot="1" x14ac:dyDescent="0.3">
      <c r="B2" s="188" t="s">
        <v>9378</v>
      </c>
      <c r="C2" s="189" t="s">
        <v>9382</v>
      </c>
      <c r="D2" s="189" t="s">
        <v>9381</v>
      </c>
      <c r="E2" s="190" t="s">
        <v>9380</v>
      </c>
      <c r="F2" s="172"/>
      <c r="G2" s="205" t="s">
        <v>9377</v>
      </c>
      <c r="H2" s="173"/>
      <c r="I2" s="205" t="s">
        <v>9376</v>
      </c>
      <c r="J2" s="173"/>
      <c r="K2" s="205" t="s">
        <v>9374</v>
      </c>
      <c r="L2" s="173"/>
      <c r="M2" s="205" t="s">
        <v>9375</v>
      </c>
      <c r="N2" s="173"/>
      <c r="O2" s="205" t="s">
        <v>9379</v>
      </c>
      <c r="P2" s="172"/>
      <c r="Q2" s="205" t="s">
        <v>9383</v>
      </c>
      <c r="R2" s="172"/>
      <c r="S2" s="205" t="s">
        <v>9384</v>
      </c>
      <c r="T2" s="172"/>
      <c r="U2" s="205" t="s">
        <v>9385</v>
      </c>
      <c r="V2" s="172"/>
      <c r="W2" s="205" t="s">
        <v>9386</v>
      </c>
      <c r="X2" s="172"/>
      <c r="Y2" s="205" t="s">
        <v>9399</v>
      </c>
      <c r="Z2" s="172"/>
      <c r="AA2" s="205" t="s">
        <v>9387</v>
      </c>
      <c r="AB2" s="172"/>
      <c r="AC2" s="205" t="s">
        <v>9388</v>
      </c>
      <c r="AD2" s="172"/>
      <c r="AE2" s="205" t="s">
        <v>9389</v>
      </c>
      <c r="AF2" s="172"/>
      <c r="AG2" s="205" t="s">
        <v>9390</v>
      </c>
      <c r="AH2" s="172"/>
      <c r="AI2" s="205" t="s">
        <v>9391</v>
      </c>
      <c r="AJ2" s="172"/>
      <c r="AK2" s="205" t="s">
        <v>9392</v>
      </c>
      <c r="AL2" s="172"/>
      <c r="AM2" s="205" t="s">
        <v>9393</v>
      </c>
      <c r="AN2" s="172"/>
      <c r="AO2" s="205" t="s">
        <v>9394</v>
      </c>
      <c r="AP2" s="172"/>
      <c r="AQ2" s="205" t="s">
        <v>9395</v>
      </c>
      <c r="AR2" s="172"/>
      <c r="AS2" s="205" t="s">
        <v>9396</v>
      </c>
      <c r="AT2" s="172"/>
      <c r="AU2" s="205" t="s">
        <v>9397</v>
      </c>
      <c r="AV2" s="172"/>
      <c r="AW2" s="205" t="s">
        <v>9398</v>
      </c>
      <c r="AX2" s="193"/>
    </row>
    <row r="3" spans="1:51" thickBot="1" x14ac:dyDescent="0.3">
      <c r="A3">
        <v>1</v>
      </c>
      <c r="B3" s="195" t="s">
        <v>367</v>
      </c>
      <c r="C3" s="183">
        <v>539</v>
      </c>
      <c r="F3" s="163"/>
      <c r="G3" s="198" t="s">
        <v>449</v>
      </c>
      <c r="H3" s="196"/>
      <c r="I3" s="198" t="s">
        <v>367</v>
      </c>
      <c r="J3" s="196"/>
      <c r="K3" s="198" t="s">
        <v>449</v>
      </c>
      <c r="L3" s="196"/>
      <c r="M3" s="198" t="s">
        <v>549</v>
      </c>
      <c r="N3" s="196"/>
      <c r="O3" s="198" t="s">
        <v>1388</v>
      </c>
      <c r="P3" s="196"/>
      <c r="Q3" s="198" t="s">
        <v>1892</v>
      </c>
      <c r="R3" s="196"/>
      <c r="S3" s="198" t="s">
        <v>3068</v>
      </c>
      <c r="T3" s="196"/>
      <c r="U3" s="198" t="s">
        <v>5252</v>
      </c>
      <c r="V3" s="196"/>
      <c r="W3" s="198" t="s">
        <v>6092</v>
      </c>
      <c r="X3" s="196"/>
      <c r="Y3" s="198" t="s">
        <v>3138</v>
      </c>
      <c r="Z3" s="196"/>
      <c r="AA3" s="198" t="s">
        <v>939</v>
      </c>
      <c r="AB3" s="196"/>
      <c r="AC3" s="198" t="s">
        <v>1224</v>
      </c>
      <c r="AD3" s="196"/>
      <c r="AE3" s="198" t="s">
        <v>2544</v>
      </c>
      <c r="AF3" s="196"/>
      <c r="AG3" s="198" t="s">
        <v>3336</v>
      </c>
      <c r="AH3" s="196"/>
      <c r="AI3" s="198" t="s">
        <v>5184</v>
      </c>
      <c r="AJ3" s="196"/>
      <c r="AK3" s="198" t="s">
        <v>8614</v>
      </c>
      <c r="AL3" s="196"/>
      <c r="AM3" s="198" t="s">
        <v>2238</v>
      </c>
      <c r="AN3" s="196"/>
      <c r="AO3" s="198" t="s">
        <v>3122</v>
      </c>
      <c r="AP3" s="196"/>
      <c r="AQ3" s="198" t="s">
        <v>4058</v>
      </c>
      <c r="AR3" s="196"/>
      <c r="AS3" s="198" t="s">
        <v>6242</v>
      </c>
      <c r="AT3" s="196"/>
      <c r="AU3" s="198" t="s">
        <v>4856</v>
      </c>
      <c r="AV3" s="196"/>
      <c r="AW3" s="204" t="s">
        <v>7666</v>
      </c>
      <c r="AX3" s="194"/>
    </row>
    <row r="4" spans="1:51" ht="15" x14ac:dyDescent="0.25">
      <c r="A4">
        <f>A3+1</f>
        <v>2</v>
      </c>
      <c r="B4" s="195" t="s">
        <v>393</v>
      </c>
      <c r="C4" s="183">
        <v>637</v>
      </c>
      <c r="F4" s="163"/>
      <c r="G4" s="198" t="s">
        <v>490</v>
      </c>
      <c r="H4" s="163"/>
      <c r="I4" s="198" t="s">
        <v>393</v>
      </c>
      <c r="J4" s="196"/>
      <c r="K4" s="198" t="s">
        <v>490</v>
      </c>
      <c r="L4" s="196"/>
      <c r="M4" s="198" t="s">
        <v>913</v>
      </c>
      <c r="N4" s="196"/>
      <c r="O4" s="198" t="s">
        <v>1626</v>
      </c>
      <c r="P4" s="196"/>
      <c r="Q4" s="198" t="s">
        <v>2424</v>
      </c>
      <c r="R4" s="196"/>
      <c r="S4" s="198" t="s">
        <v>4034</v>
      </c>
      <c r="T4" s="196"/>
      <c r="U4" s="198" t="s">
        <v>5658</v>
      </c>
      <c r="V4" s="196"/>
      <c r="W4" s="198" t="s">
        <v>7392</v>
      </c>
      <c r="X4" s="196"/>
      <c r="Y4" s="198" t="s">
        <v>3138</v>
      </c>
      <c r="Z4" s="196"/>
      <c r="AA4" s="198" t="s">
        <v>1422</v>
      </c>
      <c r="AB4" s="196"/>
      <c r="AC4" s="198" t="s">
        <v>1796</v>
      </c>
      <c r="AD4" s="196"/>
      <c r="AE4" s="198" t="s">
        <v>2918</v>
      </c>
      <c r="AF4" s="196"/>
      <c r="AG4" s="198" t="s">
        <v>4172</v>
      </c>
      <c r="AH4" s="196"/>
      <c r="AI4" s="198" t="s">
        <v>6702</v>
      </c>
      <c r="AJ4" s="196"/>
      <c r="AK4" s="198" t="s">
        <v>9252</v>
      </c>
      <c r="AL4" s="196"/>
      <c r="AM4" s="198" t="s">
        <v>2576</v>
      </c>
      <c r="AN4" s="196"/>
      <c r="AO4" s="198" t="s">
        <v>3564</v>
      </c>
      <c r="AP4" s="196"/>
      <c r="AQ4" s="198" t="s">
        <v>5046</v>
      </c>
      <c r="AR4" s="196"/>
      <c r="AS4" s="198" t="s">
        <v>8034</v>
      </c>
      <c r="AT4" s="196"/>
      <c r="AU4" s="198" t="s">
        <v>6012</v>
      </c>
      <c r="AV4" s="196"/>
      <c r="AW4" s="198">
        <v>1</v>
      </c>
      <c r="AX4" s="201"/>
      <c r="AY4" s="202"/>
    </row>
    <row r="5" spans="1:51" thickBot="1" x14ac:dyDescent="0.3">
      <c r="A5">
        <f t="shared" ref="A5:A68" si="0">A4+1</f>
        <v>3</v>
      </c>
      <c r="B5" s="195" t="s">
        <v>446</v>
      </c>
      <c r="C5" s="183">
        <v>833</v>
      </c>
      <c r="F5" s="163"/>
      <c r="G5" s="198" t="s">
        <v>490</v>
      </c>
      <c r="H5" s="163"/>
      <c r="I5" s="198" t="s">
        <v>446</v>
      </c>
      <c r="J5" s="196"/>
      <c r="K5" s="198" t="s">
        <v>490</v>
      </c>
      <c r="L5" s="196"/>
      <c r="M5" s="198" t="s">
        <v>913</v>
      </c>
      <c r="N5" s="196"/>
      <c r="O5" s="198" t="s">
        <v>1626</v>
      </c>
      <c r="P5" s="196"/>
      <c r="Q5" s="198" t="s">
        <v>2424</v>
      </c>
      <c r="R5" s="196"/>
      <c r="S5" s="198" t="s">
        <v>4034</v>
      </c>
      <c r="T5" s="196"/>
      <c r="U5" s="198" t="s">
        <v>5658</v>
      </c>
      <c r="V5" s="196"/>
      <c r="W5" s="198" t="s">
        <v>7392</v>
      </c>
      <c r="X5" s="196"/>
      <c r="Y5" s="198" t="s">
        <v>3824</v>
      </c>
      <c r="Z5" s="196"/>
      <c r="AA5" s="198" t="s">
        <v>1664</v>
      </c>
      <c r="AB5" s="196"/>
      <c r="AC5" s="198" t="s">
        <v>1796</v>
      </c>
      <c r="AD5" s="196"/>
      <c r="AE5" s="198" t="s">
        <v>2918</v>
      </c>
      <c r="AF5" s="196"/>
      <c r="AG5" s="198" t="s">
        <v>4172</v>
      </c>
      <c r="AH5" s="196"/>
      <c r="AI5" s="198" t="s">
        <v>7208</v>
      </c>
      <c r="AJ5" s="196"/>
      <c r="AK5" s="203" t="s">
        <v>9252</v>
      </c>
      <c r="AL5" s="196"/>
      <c r="AM5" s="198" t="s">
        <v>3252</v>
      </c>
      <c r="AN5" s="196"/>
      <c r="AO5" s="198" t="s">
        <v>3564</v>
      </c>
      <c r="AP5" s="196"/>
      <c r="AQ5" s="198" t="s">
        <v>5046</v>
      </c>
      <c r="AR5" s="196"/>
      <c r="AS5" s="198" t="s">
        <v>8034</v>
      </c>
      <c r="AT5" s="196"/>
      <c r="AU5" s="198" t="s">
        <v>7744</v>
      </c>
      <c r="AV5" s="196"/>
      <c r="AX5" s="201"/>
      <c r="AY5" s="202"/>
    </row>
    <row r="6" spans="1:51" thickBot="1" x14ac:dyDescent="0.3">
      <c r="A6">
        <f t="shared" si="0"/>
        <v>4</v>
      </c>
      <c r="B6" s="195" t="s">
        <v>449</v>
      </c>
      <c r="C6" s="183">
        <v>847</v>
      </c>
      <c r="F6" s="163"/>
      <c r="G6" s="198" t="s">
        <v>549</v>
      </c>
      <c r="H6" s="163"/>
      <c r="I6" s="198" t="s">
        <v>472</v>
      </c>
      <c r="J6" s="196"/>
      <c r="K6" s="198" t="s">
        <v>675</v>
      </c>
      <c r="L6" s="196"/>
      <c r="M6" s="198" t="s">
        <v>9355</v>
      </c>
      <c r="N6" s="196"/>
      <c r="O6" s="198" t="s">
        <v>2102</v>
      </c>
      <c r="P6" s="196"/>
      <c r="Q6" s="198" t="s">
        <v>3222</v>
      </c>
      <c r="R6" s="196"/>
      <c r="S6" s="198" t="s">
        <v>4356</v>
      </c>
      <c r="T6" s="196"/>
      <c r="U6" s="198" t="s">
        <v>6876</v>
      </c>
      <c r="V6" s="196"/>
      <c r="W6" s="198" t="s">
        <v>8260</v>
      </c>
      <c r="X6" s="196"/>
      <c r="Y6" s="198" t="s">
        <v>3824</v>
      </c>
      <c r="Z6" s="196"/>
      <c r="AA6" s="198" t="s">
        <v>2148</v>
      </c>
      <c r="AB6" s="196"/>
      <c r="AC6" s="198" t="s">
        <v>2082</v>
      </c>
      <c r="AD6" s="196"/>
      <c r="AE6" s="198" t="s">
        <v>3666</v>
      </c>
      <c r="AF6" s="196"/>
      <c r="AG6" s="198" t="s">
        <v>5426</v>
      </c>
      <c r="AH6" s="196"/>
      <c r="AI6" s="198" t="s">
        <v>7208</v>
      </c>
      <c r="AJ6" s="196"/>
      <c r="AK6" s="198">
        <v>3</v>
      </c>
      <c r="AL6" s="196"/>
      <c r="AM6" s="198" t="s">
        <v>4266</v>
      </c>
      <c r="AN6" s="196"/>
      <c r="AO6" s="198" t="s">
        <v>4448</v>
      </c>
      <c r="AP6" s="196"/>
      <c r="AQ6" s="198" t="s">
        <v>6528</v>
      </c>
      <c r="AR6" s="196"/>
      <c r="AS6" s="198" t="s">
        <v>8632</v>
      </c>
      <c r="AT6" s="196"/>
      <c r="AU6" s="203" t="s">
        <v>8322</v>
      </c>
      <c r="AV6" s="196"/>
      <c r="AX6" s="201"/>
      <c r="AY6" s="202"/>
    </row>
    <row r="7" spans="1:51" thickBot="1" x14ac:dyDescent="0.3">
      <c r="A7">
        <f t="shared" si="0"/>
        <v>5</v>
      </c>
      <c r="B7" s="195" t="s">
        <v>472</v>
      </c>
      <c r="C7" s="183">
        <v>931</v>
      </c>
      <c r="D7" s="1">
        <v>5</v>
      </c>
      <c r="E7" s="1">
        <v>5</v>
      </c>
      <c r="F7" s="163"/>
      <c r="G7" s="198" t="s">
        <v>675</v>
      </c>
      <c r="H7" s="163"/>
      <c r="I7" s="198" t="s">
        <v>524</v>
      </c>
      <c r="J7" s="196"/>
      <c r="K7" s="198" t="s">
        <v>675</v>
      </c>
      <c r="L7" s="196"/>
      <c r="M7" s="198" t="s">
        <v>9355</v>
      </c>
      <c r="N7" s="196"/>
      <c r="O7" s="198" t="s">
        <v>2102</v>
      </c>
      <c r="P7" s="196"/>
      <c r="Q7" s="198" t="s">
        <v>3222</v>
      </c>
      <c r="R7" s="196"/>
      <c r="S7" s="198" t="s">
        <v>4356</v>
      </c>
      <c r="T7" s="196"/>
      <c r="U7" s="198" t="s">
        <v>6876</v>
      </c>
      <c r="V7" s="196"/>
      <c r="W7" s="198" t="s">
        <v>8260</v>
      </c>
      <c r="X7" s="196"/>
      <c r="Y7" s="198" t="s">
        <v>5196</v>
      </c>
      <c r="Z7" s="196"/>
      <c r="AA7" s="198" t="s">
        <v>2874</v>
      </c>
      <c r="AB7" s="196"/>
      <c r="AC7" s="198" t="s">
        <v>2082</v>
      </c>
      <c r="AD7" s="196"/>
      <c r="AE7" s="198" t="s">
        <v>3666</v>
      </c>
      <c r="AF7" s="196"/>
      <c r="AG7" s="198" t="s">
        <v>5426</v>
      </c>
      <c r="AH7" s="196"/>
      <c r="AI7" s="198" t="s">
        <v>8724</v>
      </c>
      <c r="AJ7" s="196"/>
      <c r="AL7" s="196"/>
      <c r="AM7" s="198" t="s">
        <v>4604</v>
      </c>
      <c r="AN7" s="196"/>
      <c r="AO7" s="198" t="s">
        <v>4448</v>
      </c>
      <c r="AP7" s="196"/>
      <c r="AQ7" s="198" t="s">
        <v>6528</v>
      </c>
      <c r="AR7" s="196"/>
      <c r="AS7" s="203" t="s">
        <v>8632</v>
      </c>
      <c r="AT7" s="196"/>
      <c r="AU7" s="198">
        <v>4</v>
      </c>
      <c r="AV7" s="198"/>
      <c r="AX7" s="201"/>
      <c r="AY7" s="202"/>
    </row>
    <row r="8" spans="1:51" thickBot="1" x14ac:dyDescent="0.3">
      <c r="A8">
        <f t="shared" si="0"/>
        <v>6</v>
      </c>
      <c r="B8" s="195" t="s">
        <v>490</v>
      </c>
      <c r="C8" s="184">
        <v>1001</v>
      </c>
      <c r="F8" s="163"/>
      <c r="G8" s="198" t="s">
        <v>675</v>
      </c>
      <c r="H8" s="163"/>
      <c r="I8" s="198" t="s">
        <v>787</v>
      </c>
      <c r="J8" s="196"/>
      <c r="K8" s="198" t="s">
        <v>829</v>
      </c>
      <c r="L8" s="196"/>
      <c r="M8" s="198" t="s">
        <v>1458</v>
      </c>
      <c r="N8" s="196"/>
      <c r="O8" s="198" t="s">
        <v>2816</v>
      </c>
      <c r="P8" s="196"/>
      <c r="Q8" s="198" t="s">
        <v>3488</v>
      </c>
      <c r="R8" s="196"/>
      <c r="S8" s="198" t="s">
        <v>5322</v>
      </c>
      <c r="T8" s="196"/>
      <c r="U8" s="198" t="s">
        <v>7686</v>
      </c>
      <c r="V8" s="196"/>
      <c r="W8" s="198" t="s">
        <v>8694</v>
      </c>
      <c r="X8" s="196"/>
      <c r="Y8" s="198" t="s">
        <v>5196</v>
      </c>
      <c r="Z8" s="196"/>
      <c r="AA8" s="198" t="s">
        <v>3116</v>
      </c>
      <c r="AB8" s="196"/>
      <c r="AC8" s="198" t="s">
        <v>2654</v>
      </c>
      <c r="AD8" s="196"/>
      <c r="AE8" s="198" t="s">
        <v>4788</v>
      </c>
      <c r="AF8" s="196"/>
      <c r="AG8" s="198" t="s">
        <v>5844</v>
      </c>
      <c r="AH8" s="196"/>
      <c r="AI8" s="203" t="s">
        <v>8724</v>
      </c>
      <c r="AJ8" s="196"/>
      <c r="AL8" s="196"/>
      <c r="AM8" s="198" t="s">
        <v>5618</v>
      </c>
      <c r="AN8" s="196"/>
      <c r="AO8" s="198" t="s">
        <v>5774</v>
      </c>
      <c r="AP8" s="196"/>
      <c r="AQ8" s="198" t="s">
        <v>7022</v>
      </c>
      <c r="AR8" s="196"/>
      <c r="AS8" s="198">
        <v>5</v>
      </c>
      <c r="AT8" s="198"/>
      <c r="AV8" s="198"/>
      <c r="AX8" s="201"/>
      <c r="AY8" s="202"/>
    </row>
    <row r="9" spans="1:51" thickBot="1" x14ac:dyDescent="0.3">
      <c r="A9">
        <f t="shared" si="0"/>
        <v>7</v>
      </c>
      <c r="B9" s="195" t="s">
        <v>490</v>
      </c>
      <c r="C9" s="184">
        <v>1001</v>
      </c>
      <c r="F9" s="163"/>
      <c r="G9" s="198" t="s">
        <v>829</v>
      </c>
      <c r="H9" s="163"/>
      <c r="I9" s="198" t="s">
        <v>885</v>
      </c>
      <c r="J9" s="196"/>
      <c r="K9" s="198" t="s">
        <v>829</v>
      </c>
      <c r="L9" s="196"/>
      <c r="M9" s="198" t="s">
        <v>1458</v>
      </c>
      <c r="N9" s="196"/>
      <c r="O9" s="198" t="s">
        <v>2816</v>
      </c>
      <c r="P9" s="196"/>
      <c r="Q9" s="198" t="s">
        <v>3488</v>
      </c>
      <c r="R9" s="196"/>
      <c r="S9" s="198" t="s">
        <v>5322</v>
      </c>
      <c r="T9" s="196"/>
      <c r="U9" s="198" t="s">
        <v>7686</v>
      </c>
      <c r="V9" s="196"/>
      <c r="W9" s="203" t="s">
        <v>8694</v>
      </c>
      <c r="X9" s="196"/>
      <c r="Y9" s="198" t="s">
        <v>5882</v>
      </c>
      <c r="Z9" s="196"/>
      <c r="AA9" s="198" t="s">
        <v>3842</v>
      </c>
      <c r="AB9" s="196"/>
      <c r="AC9" s="198" t="s">
        <v>2654</v>
      </c>
      <c r="AD9" s="196"/>
      <c r="AE9" s="198" t="s">
        <v>4788</v>
      </c>
      <c r="AF9" s="196"/>
      <c r="AG9" s="198" t="s">
        <v>5844</v>
      </c>
      <c r="AH9" s="196"/>
      <c r="AI9" s="198">
        <v>6</v>
      </c>
      <c r="AJ9" s="198"/>
      <c r="AL9" s="196"/>
      <c r="AM9" s="198" t="s">
        <v>6294</v>
      </c>
      <c r="AN9" s="196"/>
      <c r="AO9" s="198" t="s">
        <v>5774</v>
      </c>
      <c r="AP9" s="196"/>
      <c r="AQ9" s="198" t="s">
        <v>7022</v>
      </c>
      <c r="AR9" s="196"/>
      <c r="AT9" s="198"/>
      <c r="AV9" s="198"/>
      <c r="AX9" s="201"/>
      <c r="AY9" s="202"/>
    </row>
    <row r="10" spans="1:51" ht="15" x14ac:dyDescent="0.25">
      <c r="A10">
        <f t="shared" si="0"/>
        <v>8</v>
      </c>
      <c r="B10" s="195" t="s">
        <v>524</v>
      </c>
      <c r="C10" s="184">
        <v>1127</v>
      </c>
      <c r="F10" s="163"/>
      <c r="G10" s="198" t="s">
        <v>829</v>
      </c>
      <c r="H10" s="163"/>
      <c r="I10" s="198" t="s">
        <v>1178</v>
      </c>
      <c r="J10" s="196"/>
      <c r="K10" s="198" t="s">
        <v>1136</v>
      </c>
      <c r="L10" s="196"/>
      <c r="M10" s="198" t="s">
        <v>2004</v>
      </c>
      <c r="N10" s="196"/>
      <c r="O10" s="198" t="s">
        <v>3054</v>
      </c>
      <c r="P10" s="196"/>
      <c r="Q10" s="198" t="s">
        <v>4286</v>
      </c>
      <c r="R10" s="196"/>
      <c r="S10" s="198" t="s">
        <v>5966</v>
      </c>
      <c r="T10" s="196"/>
      <c r="U10" s="198" t="s">
        <v>8092</v>
      </c>
      <c r="V10" s="196"/>
      <c r="W10" s="198">
        <v>7</v>
      </c>
      <c r="X10" s="196"/>
      <c r="Y10" s="198" t="s">
        <v>5882</v>
      </c>
      <c r="Z10" s="196"/>
      <c r="AA10" s="198" t="s">
        <v>4326</v>
      </c>
      <c r="AB10" s="196"/>
      <c r="AC10" s="198" t="s">
        <v>3512</v>
      </c>
      <c r="AD10" s="196"/>
      <c r="AE10" s="198" t="s">
        <v>5162</v>
      </c>
      <c r="AF10" s="196"/>
      <c r="AG10" s="198" t="s">
        <v>7098</v>
      </c>
      <c r="AH10" s="196"/>
      <c r="AJ10" s="198"/>
      <c r="AL10" s="196"/>
      <c r="AM10" s="198" t="s">
        <v>6632</v>
      </c>
      <c r="AN10" s="196"/>
      <c r="AO10" s="198" t="s">
        <v>6216</v>
      </c>
      <c r="AP10" s="196"/>
      <c r="AQ10" s="198" t="s">
        <v>8502</v>
      </c>
      <c r="AR10" s="196"/>
      <c r="AT10" s="198"/>
      <c r="AV10" s="198"/>
      <c r="AX10" s="201"/>
      <c r="AY10" s="202"/>
    </row>
    <row r="11" spans="1:51" thickBot="1" x14ac:dyDescent="0.3">
      <c r="A11">
        <f t="shared" si="0"/>
        <v>9</v>
      </c>
      <c r="B11" s="195" t="s">
        <v>549</v>
      </c>
      <c r="C11" s="184">
        <v>1183</v>
      </c>
      <c r="F11" s="163"/>
      <c r="G11" s="198" t="s">
        <v>913</v>
      </c>
      <c r="H11" s="163"/>
      <c r="I11" s="198" t="s">
        <v>1374</v>
      </c>
      <c r="J11" s="196"/>
      <c r="K11" s="198" t="s">
        <v>1136</v>
      </c>
      <c r="L11" s="196"/>
      <c r="M11" s="198" t="s">
        <v>2004</v>
      </c>
      <c r="N11" s="196"/>
      <c r="O11" s="198" t="s">
        <v>3054</v>
      </c>
      <c r="P11" s="196"/>
      <c r="Q11" s="198" t="s">
        <v>4286</v>
      </c>
      <c r="R11" s="196"/>
      <c r="S11" s="198" t="s">
        <v>5966</v>
      </c>
      <c r="T11" s="196"/>
      <c r="U11" s="198" t="s">
        <v>8092</v>
      </c>
      <c r="V11" s="196"/>
      <c r="X11" s="196"/>
      <c r="Y11" s="198" t="s">
        <v>7254</v>
      </c>
      <c r="Z11" s="196"/>
      <c r="AA11" s="198" t="s">
        <v>4568</v>
      </c>
      <c r="AB11" s="196"/>
      <c r="AC11" s="198" t="s">
        <v>3512</v>
      </c>
      <c r="AD11" s="196"/>
      <c r="AE11" s="198" t="s">
        <v>5162</v>
      </c>
      <c r="AF11" s="196"/>
      <c r="AG11" s="198" t="s">
        <v>7098</v>
      </c>
      <c r="AH11" s="196"/>
      <c r="AJ11" s="198"/>
      <c r="AL11" s="196"/>
      <c r="AM11" s="198" t="s">
        <v>7308</v>
      </c>
      <c r="AN11" s="196"/>
      <c r="AO11" s="198" t="s">
        <v>6216</v>
      </c>
      <c r="AP11" s="196"/>
      <c r="AQ11" s="203" t="s">
        <v>8502</v>
      </c>
      <c r="AR11" s="196"/>
      <c r="AT11" s="198"/>
      <c r="AV11" s="198"/>
      <c r="AX11" s="201"/>
      <c r="AY11" s="202"/>
    </row>
    <row r="12" spans="1:51" ht="15" x14ac:dyDescent="0.25">
      <c r="A12">
        <f t="shared" si="0"/>
        <v>10</v>
      </c>
      <c r="B12" s="195" t="s">
        <v>675</v>
      </c>
      <c r="C12" s="184">
        <v>1309</v>
      </c>
      <c r="F12" s="163"/>
      <c r="G12" s="198" t="s">
        <v>913</v>
      </c>
      <c r="H12" s="163"/>
      <c r="I12" s="198" t="s">
        <v>1472</v>
      </c>
      <c r="J12" s="196"/>
      <c r="K12" s="198" t="s">
        <v>1598</v>
      </c>
      <c r="L12" s="196"/>
      <c r="M12" s="198" t="s">
        <v>2186</v>
      </c>
      <c r="N12" s="196"/>
      <c r="O12" s="198" t="s">
        <v>3768</v>
      </c>
      <c r="P12" s="196"/>
      <c r="Q12" s="198" t="s">
        <v>4818</v>
      </c>
      <c r="R12" s="196"/>
      <c r="S12" s="198" t="s">
        <v>6288</v>
      </c>
      <c r="T12" s="196"/>
      <c r="U12" s="198" t="s">
        <v>8904</v>
      </c>
      <c r="V12" s="196"/>
      <c r="X12" s="196"/>
      <c r="Y12" s="206" t="s">
        <v>7254</v>
      </c>
      <c r="Z12" s="196"/>
      <c r="AA12" s="198" t="s">
        <v>5052</v>
      </c>
      <c r="AB12" s="196"/>
      <c r="AC12" s="198" t="s">
        <v>3798</v>
      </c>
      <c r="AD12" s="196"/>
      <c r="AE12" s="198" t="s">
        <v>6284</v>
      </c>
      <c r="AF12" s="196"/>
      <c r="AG12" s="198" t="s">
        <v>7932</v>
      </c>
      <c r="AH12" s="196"/>
      <c r="AJ12" s="198"/>
      <c r="AL12" s="196"/>
      <c r="AM12" s="198" t="s">
        <v>8320</v>
      </c>
      <c r="AN12" s="196"/>
      <c r="AO12" s="198" t="s">
        <v>7540</v>
      </c>
      <c r="AP12" s="196"/>
      <c r="AQ12" s="198">
        <v>9</v>
      </c>
      <c r="AR12" s="198"/>
      <c r="AT12" s="198"/>
      <c r="AV12" s="198"/>
      <c r="AX12" s="201"/>
      <c r="AY12" s="202"/>
    </row>
    <row r="13" spans="1:51" thickBot="1" x14ac:dyDescent="0.3">
      <c r="A13">
        <f t="shared" si="0"/>
        <v>11</v>
      </c>
      <c r="B13" s="195" t="s">
        <v>675</v>
      </c>
      <c r="C13" s="184">
        <v>1309</v>
      </c>
      <c r="F13" s="163"/>
      <c r="G13" s="198" t="s">
        <v>9355</v>
      </c>
      <c r="H13" s="163"/>
      <c r="I13" s="198" t="s">
        <v>1668</v>
      </c>
      <c r="J13" s="196"/>
      <c r="K13" s="198" t="s">
        <v>1598</v>
      </c>
      <c r="L13" s="196"/>
      <c r="M13" s="198" t="s">
        <v>2186</v>
      </c>
      <c r="N13" s="196"/>
      <c r="O13" s="198" t="s">
        <v>3768</v>
      </c>
      <c r="P13" s="196"/>
      <c r="Q13" s="198" t="s">
        <v>4818</v>
      </c>
      <c r="R13" s="196"/>
      <c r="S13" s="198" t="s">
        <v>6288</v>
      </c>
      <c r="T13" s="196"/>
      <c r="U13" s="203" t="s">
        <v>8904</v>
      </c>
      <c r="V13" s="196"/>
      <c r="X13" s="196"/>
      <c r="Y13" s="198" t="s">
        <v>9310</v>
      </c>
      <c r="Z13" s="196"/>
      <c r="AA13" s="198" t="s">
        <v>5778</v>
      </c>
      <c r="AB13" s="196"/>
      <c r="AC13" s="198" t="s">
        <v>3798</v>
      </c>
      <c r="AD13" s="196"/>
      <c r="AE13" s="198" t="s">
        <v>6284</v>
      </c>
      <c r="AF13" s="196"/>
      <c r="AG13" s="198" t="s">
        <v>7932</v>
      </c>
      <c r="AH13" s="196"/>
      <c r="AJ13" s="198"/>
      <c r="AL13" s="196"/>
      <c r="AM13" s="203" t="s">
        <v>9334</v>
      </c>
      <c r="AN13" s="196"/>
      <c r="AO13" s="198" t="s">
        <v>7540</v>
      </c>
      <c r="AP13" s="196"/>
      <c r="AR13" s="198"/>
      <c r="AT13" s="198"/>
      <c r="AV13" s="198"/>
      <c r="AX13" s="201"/>
      <c r="AY13" s="202"/>
    </row>
    <row r="14" spans="1:51" ht="15" x14ac:dyDescent="0.25">
      <c r="A14">
        <f t="shared" si="0"/>
        <v>12</v>
      </c>
      <c r="B14" s="195" t="s">
        <v>787</v>
      </c>
      <c r="C14" s="184">
        <v>1421</v>
      </c>
      <c r="F14" s="163"/>
      <c r="G14" s="198" t="s">
        <v>9355</v>
      </c>
      <c r="H14" s="163"/>
      <c r="I14" s="198" t="s">
        <v>1962</v>
      </c>
      <c r="J14" s="196"/>
      <c r="K14" s="198" t="s">
        <v>1752</v>
      </c>
      <c r="L14" s="196"/>
      <c r="M14" s="198" t="s">
        <v>2732</v>
      </c>
      <c r="N14" s="196"/>
      <c r="O14" s="198" t="s">
        <v>4244</v>
      </c>
      <c r="P14" s="196"/>
      <c r="Q14" s="198" t="s">
        <v>5084</v>
      </c>
      <c r="R14" s="196"/>
      <c r="S14" s="198" t="s">
        <v>6932</v>
      </c>
      <c r="T14" s="196"/>
      <c r="U14" s="198">
        <v>11</v>
      </c>
      <c r="V14" s="198"/>
      <c r="X14" s="196"/>
      <c r="Y14" s="208" t="s">
        <v>9310</v>
      </c>
      <c r="Z14" s="196"/>
      <c r="AA14" s="198" t="s">
        <v>6504</v>
      </c>
      <c r="AB14" s="196"/>
      <c r="AC14" s="198" t="s">
        <v>4656</v>
      </c>
      <c r="AD14" s="196"/>
      <c r="AE14" s="198" t="s">
        <v>7032</v>
      </c>
      <c r="AF14" s="196"/>
      <c r="AG14" s="198" t="s">
        <v>8350</v>
      </c>
      <c r="AH14" s="196"/>
      <c r="AJ14" s="198"/>
      <c r="AL14" s="198"/>
      <c r="AM14" s="198">
        <v>11</v>
      </c>
      <c r="AN14" s="196"/>
      <c r="AO14" s="198" t="s">
        <v>8424</v>
      </c>
      <c r="AP14" s="196"/>
      <c r="AR14" s="198"/>
      <c r="AT14" s="198"/>
      <c r="AV14" s="198"/>
      <c r="AX14" s="201"/>
      <c r="AY14" s="202"/>
    </row>
    <row r="15" spans="1:51" ht="15" x14ac:dyDescent="0.25">
      <c r="A15">
        <f t="shared" si="0"/>
        <v>13</v>
      </c>
      <c r="B15" s="195" t="s">
        <v>829</v>
      </c>
      <c r="C15" s="184">
        <v>1463</v>
      </c>
      <c r="F15" s="163"/>
      <c r="G15" s="198" t="s">
        <v>1136</v>
      </c>
      <c r="H15" s="163"/>
      <c r="I15" s="198" t="s">
        <v>2256</v>
      </c>
      <c r="J15" s="196"/>
      <c r="K15" s="198" t="s">
        <v>1752</v>
      </c>
      <c r="L15" s="196"/>
      <c r="M15" s="198" t="s">
        <v>2732</v>
      </c>
      <c r="N15" s="196"/>
      <c r="O15" s="198" t="s">
        <v>4244</v>
      </c>
      <c r="P15" s="196"/>
      <c r="Q15" s="198" t="s">
        <v>5084</v>
      </c>
      <c r="R15" s="196"/>
      <c r="S15" s="198" t="s">
        <v>6932</v>
      </c>
      <c r="T15" s="196"/>
      <c r="V15" s="198"/>
      <c r="X15" s="198"/>
      <c r="Y15" s="198">
        <v>12</v>
      </c>
      <c r="Z15" s="196"/>
      <c r="AA15" s="198" t="s">
        <v>6746</v>
      </c>
      <c r="AB15" s="196"/>
      <c r="AC15" s="198" t="s">
        <v>4656</v>
      </c>
      <c r="AD15" s="196"/>
      <c r="AE15" s="198" t="s">
        <v>7032</v>
      </c>
      <c r="AF15" s="196"/>
      <c r="AG15" s="206" t="s">
        <v>8350</v>
      </c>
      <c r="AH15" s="196"/>
      <c r="AJ15" s="198"/>
      <c r="AL15" s="198"/>
      <c r="AN15" s="196"/>
      <c r="AO15" s="198" t="s">
        <v>8424</v>
      </c>
      <c r="AP15" s="196"/>
      <c r="AR15" s="198"/>
      <c r="AT15" s="198"/>
      <c r="AV15" s="198"/>
      <c r="AX15" s="201"/>
      <c r="AY15" s="202"/>
    </row>
    <row r="16" spans="1:51" ht="15" x14ac:dyDescent="0.25">
      <c r="A16">
        <f t="shared" si="0"/>
        <v>14</v>
      </c>
      <c r="B16" s="195" t="s">
        <v>829</v>
      </c>
      <c r="C16" s="184">
        <v>1463</v>
      </c>
      <c r="F16" s="163"/>
      <c r="G16" s="198" t="s">
        <v>1136</v>
      </c>
      <c r="H16" s="163"/>
      <c r="I16" s="198" t="s">
        <v>2354</v>
      </c>
      <c r="J16" s="196"/>
      <c r="K16" s="198" t="s">
        <v>2214</v>
      </c>
      <c r="L16" s="196"/>
      <c r="M16" s="198" t="s">
        <v>3096</v>
      </c>
      <c r="N16" s="196"/>
      <c r="O16" s="198" t="s">
        <v>4482</v>
      </c>
      <c r="P16" s="196"/>
      <c r="Q16" s="198" t="s">
        <v>5616</v>
      </c>
      <c r="R16" s="196"/>
      <c r="S16" s="198" t="s">
        <v>7896</v>
      </c>
      <c r="T16" s="196"/>
      <c r="V16" s="198"/>
      <c r="X16" s="198"/>
      <c r="Z16" s="196"/>
      <c r="AA16" s="198" t="s">
        <v>7470</v>
      </c>
      <c r="AB16" s="196"/>
      <c r="AC16" s="198" t="s">
        <v>5228</v>
      </c>
      <c r="AD16" s="196"/>
      <c r="AE16" s="198" t="s">
        <v>7404</v>
      </c>
      <c r="AF16" s="196"/>
      <c r="AG16" s="198" t="s">
        <v>9186</v>
      </c>
      <c r="AH16" s="209">
        <v>9823</v>
      </c>
      <c r="AJ16" s="198"/>
      <c r="AL16" s="198"/>
      <c r="AN16" s="196"/>
      <c r="AO16" s="198" t="s">
        <v>8866</v>
      </c>
      <c r="AP16" s="196"/>
      <c r="AR16" s="198"/>
      <c r="AT16" s="198"/>
      <c r="AV16" s="198"/>
      <c r="AX16" s="201"/>
      <c r="AY16" s="202"/>
    </row>
    <row r="17" spans="1:52" thickBot="1" x14ac:dyDescent="0.3">
      <c r="A17">
        <f t="shared" si="0"/>
        <v>15</v>
      </c>
      <c r="B17" s="195" t="s">
        <v>885</v>
      </c>
      <c r="C17" s="184">
        <v>1519</v>
      </c>
      <c r="F17" s="163"/>
      <c r="G17" s="198" t="s">
        <v>1388</v>
      </c>
      <c r="H17" s="163"/>
      <c r="I17" s="198" t="s">
        <v>2648</v>
      </c>
      <c r="J17" s="196"/>
      <c r="K17" s="198" t="s">
        <v>2214</v>
      </c>
      <c r="L17" s="196"/>
      <c r="M17" s="198" t="s">
        <v>3096</v>
      </c>
      <c r="N17" s="196"/>
      <c r="O17" s="198" t="s">
        <v>4482</v>
      </c>
      <c r="P17" s="196"/>
      <c r="Q17" s="198" t="s">
        <v>5616</v>
      </c>
      <c r="R17" s="196"/>
      <c r="S17" s="198" t="s">
        <v>7896</v>
      </c>
      <c r="T17" s="196"/>
      <c r="V17" s="198"/>
      <c r="X17" s="198"/>
      <c r="Z17" s="196"/>
      <c r="AA17" s="198" t="s">
        <v>7954</v>
      </c>
      <c r="AB17" s="196"/>
      <c r="AC17" s="198" t="s">
        <v>5228</v>
      </c>
      <c r="AD17" s="196"/>
      <c r="AE17" s="198" t="s">
        <v>7404</v>
      </c>
      <c r="AF17" s="196"/>
      <c r="AG17" s="203" t="s">
        <v>9186</v>
      </c>
      <c r="AH17" s="209">
        <v>9823</v>
      </c>
      <c r="AJ17" s="198"/>
      <c r="AL17" s="198"/>
      <c r="AN17" s="196"/>
      <c r="AO17" s="203" t="s">
        <v>8866</v>
      </c>
      <c r="AP17" s="196"/>
      <c r="AR17" s="198"/>
      <c r="AT17" s="198"/>
      <c r="AV17" s="198"/>
      <c r="AX17" s="201"/>
      <c r="AY17" s="202"/>
    </row>
    <row r="18" spans="1:52" ht="15" x14ac:dyDescent="0.25">
      <c r="A18">
        <f t="shared" si="0"/>
        <v>16</v>
      </c>
      <c r="B18" s="195" t="s">
        <v>913</v>
      </c>
      <c r="C18" s="184">
        <v>1547</v>
      </c>
      <c r="F18" s="163"/>
      <c r="G18" s="198" t="s">
        <v>1458</v>
      </c>
      <c r="H18" s="163"/>
      <c r="I18" s="198" t="s">
        <v>2844</v>
      </c>
      <c r="J18" s="196"/>
      <c r="K18" s="198" t="s">
        <v>2522</v>
      </c>
      <c r="L18" s="196"/>
      <c r="M18" s="198" t="s">
        <v>3278</v>
      </c>
      <c r="N18" s="196"/>
      <c r="O18" s="198" t="s">
        <v>4958</v>
      </c>
      <c r="P18" s="196"/>
      <c r="Q18" s="198" t="s">
        <v>6414</v>
      </c>
      <c r="R18" s="196"/>
      <c r="S18" s="198" t="s">
        <v>8862</v>
      </c>
      <c r="T18" s="196"/>
      <c r="V18" s="198"/>
      <c r="X18" s="198"/>
      <c r="Z18" s="196"/>
      <c r="AA18" s="198" t="s">
        <v>8196</v>
      </c>
      <c r="AB18" s="196"/>
      <c r="AC18" s="198" t="s">
        <v>5514</v>
      </c>
      <c r="AD18" s="196"/>
      <c r="AE18" s="198" t="s">
        <v>9274</v>
      </c>
      <c r="AF18" s="196"/>
      <c r="AG18" s="198">
        <v>15</v>
      </c>
      <c r="AH18" s="198"/>
      <c r="AJ18" s="198"/>
      <c r="AL18" s="198"/>
      <c r="AN18" s="198"/>
      <c r="AO18" s="198">
        <v>15</v>
      </c>
      <c r="AP18" s="198"/>
      <c r="AR18" s="198"/>
      <c r="AT18" s="198"/>
      <c r="AV18" s="198"/>
      <c r="AX18" s="201"/>
      <c r="AY18" s="202"/>
    </row>
    <row r="19" spans="1:52" thickBot="1" x14ac:dyDescent="0.3">
      <c r="A19">
        <f t="shared" si="0"/>
        <v>17</v>
      </c>
      <c r="B19" s="195" t="s">
        <v>913</v>
      </c>
      <c r="C19" s="184">
        <v>1547</v>
      </c>
      <c r="F19" s="163"/>
      <c r="G19" s="198" t="s">
        <v>1458</v>
      </c>
      <c r="H19" s="163"/>
      <c r="I19" s="198" t="s">
        <v>2942</v>
      </c>
      <c r="J19" s="196"/>
      <c r="K19" s="198" t="s">
        <v>2522</v>
      </c>
      <c r="L19" s="196"/>
      <c r="M19" s="198" t="s">
        <v>3278</v>
      </c>
      <c r="N19" s="196"/>
      <c r="O19" s="198" t="s">
        <v>4958</v>
      </c>
      <c r="P19" s="196"/>
      <c r="Q19" s="198" t="s">
        <v>6414</v>
      </c>
      <c r="R19" s="196"/>
      <c r="S19" s="198" t="s">
        <v>8862</v>
      </c>
      <c r="T19" s="196"/>
      <c r="V19" s="198"/>
      <c r="X19" s="198"/>
      <c r="Z19" s="196"/>
      <c r="AA19" s="203" t="s">
        <v>8922</v>
      </c>
      <c r="AB19" s="196"/>
      <c r="AC19" s="198" t="s">
        <v>5514</v>
      </c>
      <c r="AD19" s="196"/>
      <c r="AE19" s="203" t="s">
        <v>9274</v>
      </c>
      <c r="AF19" s="196"/>
      <c r="AH19" s="198"/>
      <c r="AJ19" s="198"/>
      <c r="AL19" s="198"/>
      <c r="AN19" s="198"/>
      <c r="AP19" s="198"/>
      <c r="AR19" s="198"/>
      <c r="AT19" s="198"/>
      <c r="AV19" s="198"/>
      <c r="AX19" s="201"/>
      <c r="AY19" s="202"/>
    </row>
    <row r="20" spans="1:52" ht="15" x14ac:dyDescent="0.25">
      <c r="A20">
        <f t="shared" si="0"/>
        <v>18</v>
      </c>
      <c r="B20" s="195" t="s">
        <v>939</v>
      </c>
      <c r="C20" s="184">
        <v>1573</v>
      </c>
      <c r="F20" s="163"/>
      <c r="G20" s="198" t="s">
        <v>1598</v>
      </c>
      <c r="H20" s="163"/>
      <c r="I20" s="198" t="s">
        <v>3236</v>
      </c>
      <c r="J20" s="196"/>
      <c r="K20" s="198" t="s">
        <v>2676</v>
      </c>
      <c r="L20" s="196"/>
      <c r="M20" s="198" t="s">
        <v>3642</v>
      </c>
      <c r="N20" s="196"/>
      <c r="O20" s="198" t="s">
        <v>5672</v>
      </c>
      <c r="P20" s="196"/>
      <c r="Q20" s="198" t="s">
        <v>7212</v>
      </c>
      <c r="R20" s="196"/>
      <c r="S20" s="198" t="s">
        <v>9184</v>
      </c>
      <c r="T20" s="196"/>
      <c r="V20" s="198"/>
      <c r="X20" s="198"/>
      <c r="Z20" s="198"/>
      <c r="AA20" s="198">
        <v>17</v>
      </c>
      <c r="AB20" s="196"/>
      <c r="AC20" s="198" t="s">
        <v>6086</v>
      </c>
      <c r="AD20" s="196"/>
      <c r="AE20" s="198">
        <v>17</v>
      </c>
      <c r="AF20" s="198"/>
      <c r="AG20" s="198">
        <v>341</v>
      </c>
      <c r="AH20" s="198"/>
      <c r="AJ20" s="198"/>
      <c r="AL20" s="198"/>
      <c r="AN20" s="198"/>
      <c r="AP20" s="198"/>
      <c r="AR20" s="198"/>
      <c r="AT20" s="198"/>
      <c r="AV20" s="198"/>
      <c r="AX20" s="201"/>
      <c r="AY20" s="202"/>
    </row>
    <row r="21" spans="1:52" thickBot="1" x14ac:dyDescent="0.3">
      <c r="A21">
        <f t="shared" si="0"/>
        <v>19</v>
      </c>
      <c r="B21" s="195" t="s">
        <v>9355</v>
      </c>
      <c r="C21" s="184">
        <v>1729</v>
      </c>
      <c r="F21" s="163"/>
      <c r="G21" s="198" t="s">
        <v>1598</v>
      </c>
      <c r="H21" s="163"/>
      <c r="I21" s="198" t="s">
        <v>9371</v>
      </c>
      <c r="J21" s="196"/>
      <c r="K21" s="198" t="s">
        <v>2676</v>
      </c>
      <c r="L21" s="196"/>
      <c r="M21" s="198" t="s">
        <v>3642</v>
      </c>
      <c r="N21" s="196"/>
      <c r="O21" s="198" t="s">
        <v>5672</v>
      </c>
      <c r="P21" s="196"/>
      <c r="Q21" s="198" t="s">
        <v>7212</v>
      </c>
      <c r="R21" s="196"/>
      <c r="S21" s="203" t="s">
        <v>9184</v>
      </c>
      <c r="T21" s="196"/>
      <c r="V21" s="198"/>
      <c r="X21" s="198"/>
      <c r="Z21" s="198"/>
      <c r="AB21" s="196"/>
      <c r="AC21" s="198" t="s">
        <v>6086</v>
      </c>
      <c r="AD21" s="196"/>
      <c r="AF21" s="198"/>
      <c r="AH21" s="198"/>
      <c r="AJ21" s="198"/>
      <c r="AL21" s="198"/>
      <c r="AN21" s="198"/>
      <c r="AP21" s="198"/>
      <c r="AR21" s="198"/>
      <c r="AT21" s="198"/>
      <c r="AV21" s="198"/>
      <c r="AX21" s="201"/>
      <c r="AY21" s="202"/>
    </row>
    <row r="22" spans="1:52" ht="15" x14ac:dyDescent="0.25">
      <c r="A22">
        <f t="shared" si="0"/>
        <v>20</v>
      </c>
      <c r="B22" s="195" t="s">
        <v>9355</v>
      </c>
      <c r="C22" s="184">
        <v>1729</v>
      </c>
      <c r="F22" s="163"/>
      <c r="G22" s="198" t="s">
        <v>1626</v>
      </c>
      <c r="H22" s="163"/>
      <c r="I22" s="198" t="s">
        <v>9365</v>
      </c>
      <c r="J22" s="196"/>
      <c r="K22" s="198" t="s">
        <v>2984</v>
      </c>
      <c r="L22" s="196"/>
      <c r="M22" s="198" t="s">
        <v>4188</v>
      </c>
      <c r="N22" s="196"/>
      <c r="O22" s="198" t="s">
        <v>6386</v>
      </c>
      <c r="P22" s="196"/>
      <c r="Q22" s="198" t="s">
        <v>7476</v>
      </c>
      <c r="R22" s="196"/>
      <c r="S22" s="198">
        <v>19</v>
      </c>
      <c r="T22" s="198"/>
      <c r="V22" s="198"/>
      <c r="X22" s="198"/>
      <c r="Z22" s="198"/>
      <c r="AB22" s="196"/>
      <c r="AC22" s="198" t="s">
        <v>6944</v>
      </c>
      <c r="AD22" s="196"/>
      <c r="AF22" s="198"/>
      <c r="AH22" s="198"/>
      <c r="AJ22" s="198"/>
      <c r="AL22" s="198"/>
      <c r="AN22" s="198"/>
      <c r="AP22" s="198"/>
      <c r="AR22" s="198"/>
      <c r="AT22" s="198"/>
      <c r="AV22" s="198"/>
      <c r="AX22" s="201"/>
    </row>
    <row r="23" spans="1:52" ht="15" x14ac:dyDescent="0.25">
      <c r="A23">
        <f t="shared" si="0"/>
        <v>21</v>
      </c>
      <c r="B23" s="195" t="s">
        <v>1136</v>
      </c>
      <c r="C23" s="184">
        <v>1771</v>
      </c>
      <c r="F23" s="163"/>
      <c r="G23" s="198" t="s">
        <v>1626</v>
      </c>
      <c r="H23" s="163"/>
      <c r="I23" s="198" t="s">
        <v>4118</v>
      </c>
      <c r="J23" s="196"/>
      <c r="K23" s="198" t="s">
        <v>2984</v>
      </c>
      <c r="L23" s="196"/>
      <c r="M23" s="198" t="s">
        <v>4188</v>
      </c>
      <c r="N23" s="196"/>
      <c r="O23" s="198" t="s">
        <v>6386</v>
      </c>
      <c r="P23" s="196"/>
      <c r="Q23" s="198" t="s">
        <v>7476</v>
      </c>
      <c r="R23" s="196"/>
      <c r="T23" s="198"/>
      <c r="V23" s="198"/>
      <c r="X23" s="198"/>
      <c r="Z23" s="198"/>
      <c r="AB23" s="196"/>
      <c r="AC23" s="198" t="s">
        <v>6944</v>
      </c>
      <c r="AD23" s="196"/>
      <c r="AF23" s="198"/>
      <c r="AH23" s="198"/>
      <c r="AJ23" s="198"/>
      <c r="AL23" s="198"/>
      <c r="AN23" s="198"/>
      <c r="AP23" s="198"/>
      <c r="AR23" s="198"/>
      <c r="AT23" s="198"/>
      <c r="AV23" s="198"/>
      <c r="AX23" s="201"/>
    </row>
    <row r="24" spans="1:52" ht="15" x14ac:dyDescent="0.25">
      <c r="A24">
        <f t="shared" si="0"/>
        <v>22</v>
      </c>
      <c r="B24" s="195" t="s">
        <v>1136</v>
      </c>
      <c r="C24" s="184">
        <v>1771</v>
      </c>
      <c r="F24" s="163"/>
      <c r="G24" s="198" t="s">
        <v>1752</v>
      </c>
      <c r="H24" s="163"/>
      <c r="I24" s="198" t="s">
        <v>4314</v>
      </c>
      <c r="J24" s="196"/>
      <c r="K24" s="198" t="s">
        <v>3446</v>
      </c>
      <c r="L24" s="196"/>
      <c r="M24" s="198" t="s">
        <v>4734</v>
      </c>
      <c r="N24" s="196"/>
      <c r="O24" s="198" t="s">
        <v>6624</v>
      </c>
      <c r="P24" s="196"/>
      <c r="Q24" s="198" t="s">
        <v>8274</v>
      </c>
      <c r="R24" s="196"/>
      <c r="T24" s="198"/>
      <c r="V24" s="198"/>
      <c r="X24" s="198"/>
      <c r="Z24" s="198"/>
      <c r="AB24" s="196"/>
      <c r="AC24" s="198" t="s">
        <v>7800</v>
      </c>
      <c r="AD24" s="196"/>
      <c r="AF24" s="198"/>
      <c r="AH24" s="198"/>
      <c r="AJ24" s="198"/>
      <c r="AL24" s="198"/>
      <c r="AN24" s="198"/>
      <c r="AP24" s="198"/>
      <c r="AR24" s="198"/>
      <c r="AT24" s="198"/>
      <c r="AV24" s="198"/>
      <c r="AX24" s="201"/>
    </row>
    <row r="25" spans="1:52" ht="15" x14ac:dyDescent="0.25">
      <c r="A25">
        <f t="shared" si="0"/>
        <v>23</v>
      </c>
      <c r="B25" s="195" t="s">
        <v>1178</v>
      </c>
      <c r="C25" s="184">
        <v>1813</v>
      </c>
      <c r="F25" s="163"/>
      <c r="G25" s="198" t="s">
        <v>1752</v>
      </c>
      <c r="H25" s="163"/>
      <c r="I25" s="198" t="s">
        <v>4412</v>
      </c>
      <c r="J25" s="196"/>
      <c r="K25" s="198" t="s">
        <v>3446</v>
      </c>
      <c r="L25" s="196"/>
      <c r="M25" s="198" t="s">
        <v>4734</v>
      </c>
      <c r="N25" s="196"/>
      <c r="O25" s="198" t="s">
        <v>6624</v>
      </c>
      <c r="P25" s="196"/>
      <c r="Q25" s="198" t="s">
        <v>8274</v>
      </c>
      <c r="R25" s="196"/>
      <c r="T25" s="198"/>
      <c r="V25" s="198"/>
      <c r="X25" s="198"/>
      <c r="Z25" s="198"/>
      <c r="AB25" s="196"/>
      <c r="AC25" s="198" t="s">
        <v>7800</v>
      </c>
      <c r="AD25" s="196"/>
      <c r="AF25" s="198"/>
      <c r="AH25" s="198"/>
      <c r="AJ25" s="198"/>
      <c r="AL25" s="198"/>
      <c r="AN25" s="198"/>
      <c r="AP25" s="198"/>
      <c r="AR25" s="198"/>
      <c r="AT25" s="198"/>
      <c r="AV25" s="198"/>
      <c r="AX25" s="201"/>
    </row>
    <row r="26" spans="1:52" ht="15" x14ac:dyDescent="0.25">
      <c r="A26">
        <f t="shared" si="0"/>
        <v>24</v>
      </c>
      <c r="B26" s="195" t="s">
        <v>1224</v>
      </c>
      <c r="C26" s="184">
        <v>1859</v>
      </c>
      <c r="D26" s="1">
        <v>19</v>
      </c>
      <c r="E26" s="1">
        <v>24</v>
      </c>
      <c r="F26" s="163"/>
      <c r="G26" s="198" t="s">
        <v>1766</v>
      </c>
      <c r="H26" s="163"/>
      <c r="I26" s="198" t="s">
        <v>4608</v>
      </c>
      <c r="J26" s="196"/>
      <c r="K26" s="198" t="s">
        <v>3908</v>
      </c>
      <c r="L26" s="196"/>
      <c r="M26" s="198" t="s">
        <v>4916</v>
      </c>
      <c r="N26" s="196"/>
      <c r="O26" s="198" t="s">
        <v>7338</v>
      </c>
      <c r="P26" s="196"/>
      <c r="Q26" s="198" t="s">
        <v>8806</v>
      </c>
      <c r="R26" s="196"/>
      <c r="T26" s="198"/>
      <c r="V26" s="198"/>
      <c r="X26" s="198"/>
      <c r="Z26" s="198"/>
      <c r="AB26" s="196"/>
      <c r="AC26" s="198" t="s">
        <v>8086</v>
      </c>
      <c r="AD26" s="196"/>
      <c r="AF26" s="198"/>
      <c r="AH26" s="198"/>
      <c r="AJ26" s="198"/>
      <c r="AL26" s="198"/>
      <c r="AN26" s="198"/>
      <c r="AP26" s="198"/>
      <c r="AR26" s="198"/>
      <c r="AT26" s="198"/>
      <c r="AV26" s="198"/>
      <c r="AX26" s="201"/>
    </row>
    <row r="27" spans="1:52" ht="15" x14ac:dyDescent="0.25">
      <c r="A27">
        <f t="shared" si="0"/>
        <v>25</v>
      </c>
      <c r="B27" s="195" t="s">
        <v>1374</v>
      </c>
      <c r="C27" s="183">
        <v>2009</v>
      </c>
      <c r="F27" s="163"/>
      <c r="G27" s="198" t="s">
        <v>1892</v>
      </c>
      <c r="H27" s="163"/>
      <c r="I27" s="198" t="s">
        <v>4706</v>
      </c>
      <c r="J27" s="196"/>
      <c r="K27" s="198" t="s">
        <v>3908</v>
      </c>
      <c r="L27" s="196"/>
      <c r="M27" s="198" t="s">
        <v>4916</v>
      </c>
      <c r="N27" s="196"/>
      <c r="O27" s="198" t="s">
        <v>7338</v>
      </c>
      <c r="P27" s="196"/>
      <c r="Q27" s="198" t="s">
        <v>8806</v>
      </c>
      <c r="R27" s="196"/>
      <c r="T27" s="198"/>
      <c r="V27" s="198"/>
      <c r="X27" s="198"/>
      <c r="Z27" s="198"/>
      <c r="AB27" s="196"/>
      <c r="AC27" s="198" t="s">
        <v>8086</v>
      </c>
      <c r="AD27" s="196"/>
      <c r="AF27" s="198"/>
      <c r="AH27" s="198"/>
      <c r="AJ27" s="198"/>
      <c r="AL27" s="198"/>
      <c r="AN27" s="198"/>
      <c r="AP27" s="198"/>
      <c r="AR27" s="198"/>
      <c r="AT27" s="198"/>
      <c r="AV27" s="198"/>
      <c r="AX27" s="201"/>
    </row>
    <row r="28" spans="1:52" ht="15" x14ac:dyDescent="0.25">
      <c r="A28">
        <f t="shared" si="0"/>
        <v>26</v>
      </c>
      <c r="B28" s="195" t="s">
        <v>1388</v>
      </c>
      <c r="C28" s="183">
        <v>2023</v>
      </c>
      <c r="F28" s="163"/>
      <c r="G28" s="198" t="s">
        <v>2004</v>
      </c>
      <c r="H28" s="163"/>
      <c r="I28" s="198" t="s">
        <v>4902</v>
      </c>
      <c r="J28" s="196"/>
      <c r="K28" s="198" t="s">
        <v>4062</v>
      </c>
      <c r="L28" s="196"/>
      <c r="M28" s="198" t="s">
        <v>5462</v>
      </c>
      <c r="N28" s="196"/>
      <c r="O28" s="198" t="s">
        <v>7812</v>
      </c>
      <c r="P28" s="196"/>
      <c r="Q28" s="198" t="s">
        <v>9072</v>
      </c>
      <c r="R28" s="196"/>
      <c r="T28" s="198"/>
      <c r="V28" s="198"/>
      <c r="X28" s="198"/>
      <c r="Z28" s="198"/>
      <c r="AB28" s="196"/>
      <c r="AC28" s="198" t="s">
        <v>8944</v>
      </c>
      <c r="AD28" s="196"/>
      <c r="AF28" s="198"/>
      <c r="AH28" s="198"/>
      <c r="AJ28" s="198"/>
      <c r="AL28" s="198"/>
      <c r="AN28" s="198"/>
      <c r="AP28" s="198"/>
      <c r="AR28" s="198"/>
      <c r="AT28" s="198"/>
      <c r="AV28" s="198"/>
      <c r="AX28" s="201"/>
    </row>
    <row r="29" spans="1:52" thickBot="1" x14ac:dyDescent="0.3">
      <c r="A29">
        <f t="shared" si="0"/>
        <v>27</v>
      </c>
      <c r="B29" s="195" t="s">
        <v>1422</v>
      </c>
      <c r="C29" s="183">
        <v>2057</v>
      </c>
      <c r="F29" s="163"/>
      <c r="G29" s="198" t="s">
        <v>2004</v>
      </c>
      <c r="H29" s="163"/>
      <c r="I29" s="198" t="s">
        <v>5294</v>
      </c>
      <c r="J29" s="196"/>
      <c r="K29" s="198" t="s">
        <v>4062</v>
      </c>
      <c r="L29" s="196"/>
      <c r="M29" s="198" t="s">
        <v>5462</v>
      </c>
      <c r="N29" s="196"/>
      <c r="O29" s="198" t="s">
        <v>7812</v>
      </c>
      <c r="P29" s="196"/>
      <c r="Q29" s="203" t="s">
        <v>9072</v>
      </c>
      <c r="R29" s="196"/>
      <c r="T29" s="198"/>
      <c r="V29" s="198"/>
      <c r="X29" s="198"/>
      <c r="Z29" s="198"/>
      <c r="AB29" s="196"/>
      <c r="AC29" s="203" t="s">
        <v>8944</v>
      </c>
      <c r="AD29" s="196"/>
      <c r="AF29" s="198"/>
      <c r="AH29" s="198"/>
      <c r="AJ29" s="198"/>
      <c r="AL29" s="198"/>
      <c r="AN29" s="198"/>
      <c r="AP29" s="198"/>
      <c r="AR29" s="198"/>
      <c r="AT29" s="198"/>
      <c r="AV29" s="198"/>
      <c r="AX29" s="201"/>
    </row>
    <row r="30" spans="1:52" ht="15" x14ac:dyDescent="0.25">
      <c r="A30">
        <f t="shared" si="0"/>
        <v>28</v>
      </c>
      <c r="B30" s="195" t="s">
        <v>1458</v>
      </c>
      <c r="C30" s="183">
        <v>2093</v>
      </c>
      <c r="F30" s="163"/>
      <c r="G30" s="198" t="s">
        <v>2102</v>
      </c>
      <c r="H30" s="163"/>
      <c r="I30" s="198" t="s">
        <v>5294</v>
      </c>
      <c r="J30" s="196"/>
      <c r="K30" s="198" t="s">
        <v>4524</v>
      </c>
      <c r="L30" s="196"/>
      <c r="M30" s="198" t="s">
        <v>5826</v>
      </c>
      <c r="N30" s="196"/>
      <c r="O30" s="198" t="s">
        <v>8050</v>
      </c>
      <c r="P30" s="196"/>
      <c r="Q30" s="198">
        <v>27</v>
      </c>
      <c r="R30" s="198"/>
      <c r="T30" s="198"/>
      <c r="V30" s="198"/>
      <c r="X30" s="198"/>
      <c r="Z30" s="198"/>
      <c r="AB30" s="198"/>
      <c r="AC30" s="198">
        <v>27</v>
      </c>
      <c r="AD30" s="198"/>
      <c r="AF30" s="198"/>
      <c r="AH30" s="198"/>
      <c r="AJ30" s="198"/>
      <c r="AL30" s="198"/>
      <c r="AN30" s="198"/>
      <c r="AP30" s="198"/>
      <c r="AR30" s="198"/>
      <c r="AT30" s="198"/>
      <c r="AV30" s="198"/>
      <c r="AX30" s="201"/>
      <c r="AY30" s="202"/>
      <c r="AZ30" s="202"/>
    </row>
    <row r="31" spans="1:52" ht="15" x14ac:dyDescent="0.25">
      <c r="A31">
        <f t="shared" si="0"/>
        <v>29</v>
      </c>
      <c r="B31" s="195" t="s">
        <v>1458</v>
      </c>
      <c r="C31" s="183">
        <v>2093</v>
      </c>
      <c r="F31" s="163"/>
      <c r="G31" s="198" t="s">
        <v>2102</v>
      </c>
      <c r="H31" s="163"/>
      <c r="I31" s="198" t="s">
        <v>5294</v>
      </c>
      <c r="J31" s="196"/>
      <c r="K31" s="198" t="s">
        <v>4524</v>
      </c>
      <c r="L31" s="196"/>
      <c r="M31" s="198" t="s">
        <v>5826</v>
      </c>
      <c r="N31" s="196"/>
      <c r="O31" s="198" t="s">
        <v>8050</v>
      </c>
      <c r="P31" s="196"/>
      <c r="R31" s="198"/>
      <c r="T31" s="198"/>
      <c r="V31" s="198"/>
      <c r="X31" s="198"/>
      <c r="Z31" s="198"/>
      <c r="AB31" s="198"/>
      <c r="AD31" s="198"/>
      <c r="AF31" s="198"/>
      <c r="AH31" s="198"/>
      <c r="AJ31" s="198"/>
      <c r="AL31" s="198"/>
      <c r="AN31" s="198"/>
      <c r="AP31" s="198"/>
      <c r="AR31" s="198"/>
      <c r="AT31" s="198"/>
      <c r="AV31" s="198"/>
      <c r="AX31" s="201"/>
      <c r="AY31" s="202"/>
      <c r="AZ31" s="202"/>
    </row>
    <row r="32" spans="1:52" ht="15" x14ac:dyDescent="0.25">
      <c r="A32">
        <f t="shared" si="0"/>
        <v>30</v>
      </c>
      <c r="B32" s="195" t="s">
        <v>1472</v>
      </c>
      <c r="C32" s="183">
        <v>2107</v>
      </c>
      <c r="F32" s="163"/>
      <c r="G32" s="198" t="s">
        <v>2186</v>
      </c>
      <c r="H32" s="163"/>
      <c r="I32" s="198" t="s">
        <v>5588</v>
      </c>
      <c r="J32" s="196"/>
      <c r="K32" s="198" t="s">
        <v>4832</v>
      </c>
      <c r="L32" s="196"/>
      <c r="M32" s="198" t="s">
        <v>6008</v>
      </c>
      <c r="N32" s="196"/>
      <c r="O32" s="198" t="s">
        <v>8764</v>
      </c>
      <c r="P32" s="196"/>
      <c r="R32" s="198"/>
      <c r="T32" s="198"/>
      <c r="V32" s="198"/>
      <c r="X32" s="198"/>
      <c r="Z32" s="198"/>
      <c r="AB32" s="198"/>
      <c r="AD32" s="198"/>
      <c r="AF32" s="198"/>
      <c r="AH32" s="198"/>
      <c r="AJ32" s="198"/>
      <c r="AL32" s="198"/>
      <c r="AN32" s="198"/>
      <c r="AP32" s="198"/>
      <c r="AR32" s="198"/>
      <c r="AT32" s="198"/>
      <c r="AV32" s="198"/>
      <c r="AX32" s="201"/>
      <c r="AY32" s="202"/>
      <c r="AZ32" s="202"/>
    </row>
    <row r="33" spans="1:52" ht="15" x14ac:dyDescent="0.25">
      <c r="A33">
        <f t="shared" si="0"/>
        <v>31</v>
      </c>
      <c r="B33" s="195" t="s">
        <v>1598</v>
      </c>
      <c r="C33" s="183">
        <v>2233</v>
      </c>
      <c r="F33" s="163"/>
      <c r="G33" s="198" t="s">
        <v>2186</v>
      </c>
      <c r="H33" s="163"/>
      <c r="I33" s="198" t="s">
        <v>5784</v>
      </c>
      <c r="J33" s="196"/>
      <c r="K33" s="198" t="s">
        <v>4832</v>
      </c>
      <c r="L33" s="196"/>
      <c r="M33" s="198" t="s">
        <v>6008</v>
      </c>
      <c r="N33" s="196"/>
      <c r="O33" s="198" t="s">
        <v>8764</v>
      </c>
      <c r="P33" s="196"/>
      <c r="R33" s="198"/>
      <c r="T33" s="198"/>
      <c r="V33" s="198"/>
      <c r="X33" s="198"/>
      <c r="Z33" s="198"/>
      <c r="AB33" s="198"/>
      <c r="AD33" s="198"/>
      <c r="AF33" s="198"/>
      <c r="AH33" s="198"/>
      <c r="AJ33" s="198"/>
      <c r="AL33" s="198"/>
      <c r="AN33" s="198"/>
      <c r="AP33" s="198"/>
      <c r="AR33" s="198"/>
      <c r="AT33" s="198"/>
      <c r="AV33" s="198"/>
      <c r="AX33" s="201"/>
      <c r="AY33" s="202"/>
      <c r="AZ33" s="202"/>
    </row>
    <row r="34" spans="1:52" ht="15" x14ac:dyDescent="0.25">
      <c r="A34">
        <f t="shared" si="0"/>
        <v>32</v>
      </c>
      <c r="B34" s="195" t="s">
        <v>1598</v>
      </c>
      <c r="C34" s="183">
        <v>2233</v>
      </c>
      <c r="F34" s="163"/>
      <c r="G34" s="198" t="s">
        <v>2214</v>
      </c>
      <c r="H34" s="163"/>
      <c r="I34" s="198" t="s">
        <v>6176</v>
      </c>
      <c r="J34" s="196"/>
      <c r="K34" s="198" t="s">
        <v>4986</v>
      </c>
      <c r="L34" s="196"/>
      <c r="M34" s="198" t="s">
        <v>6554</v>
      </c>
      <c r="N34" s="196"/>
      <c r="O34" s="198" t="s">
        <v>9240</v>
      </c>
      <c r="P34" s="196"/>
      <c r="R34" s="198"/>
      <c r="T34" s="198"/>
      <c r="V34" s="198"/>
      <c r="X34" s="198"/>
      <c r="Z34" s="198"/>
      <c r="AB34" s="198"/>
      <c r="AD34" s="198"/>
      <c r="AF34" s="198"/>
      <c r="AH34" s="198"/>
      <c r="AJ34" s="198"/>
      <c r="AL34" s="198"/>
      <c r="AN34" s="198"/>
      <c r="AP34" s="198"/>
      <c r="AR34" s="198"/>
      <c r="AT34" s="198"/>
      <c r="AV34" s="198"/>
      <c r="AX34" s="201"/>
      <c r="AY34" s="202"/>
      <c r="AZ34" s="202"/>
    </row>
    <row r="35" spans="1:52" thickBot="1" x14ac:dyDescent="0.3">
      <c r="A35">
        <f t="shared" si="0"/>
        <v>33</v>
      </c>
      <c r="B35" s="195" t="s">
        <v>1626</v>
      </c>
      <c r="C35" s="183">
        <v>2261</v>
      </c>
      <c r="F35" s="163"/>
      <c r="G35" s="198" t="s">
        <v>2214</v>
      </c>
      <c r="H35" s="163"/>
      <c r="I35" s="198" t="s">
        <v>6372</v>
      </c>
      <c r="J35" s="196"/>
      <c r="K35" s="198" t="s">
        <v>4986</v>
      </c>
      <c r="L35" s="196"/>
      <c r="M35" s="198" t="s">
        <v>6554</v>
      </c>
      <c r="N35" s="196"/>
      <c r="O35" s="203" t="s">
        <v>9240</v>
      </c>
      <c r="P35" s="196"/>
      <c r="R35" s="198"/>
      <c r="T35" s="198"/>
      <c r="V35" s="198"/>
      <c r="X35" s="198"/>
      <c r="Z35" s="198"/>
      <c r="AB35" s="198"/>
      <c r="AD35" s="198"/>
      <c r="AF35" s="198"/>
      <c r="AH35" s="198"/>
      <c r="AJ35" s="198"/>
      <c r="AL35" s="198"/>
      <c r="AN35" s="198"/>
      <c r="AP35" s="198"/>
      <c r="AR35" s="198"/>
      <c r="AT35" s="198"/>
      <c r="AV35" s="198"/>
      <c r="AX35" s="201"/>
      <c r="AY35" s="202"/>
      <c r="AZ35" s="202"/>
    </row>
    <row r="36" spans="1:52" ht="15" x14ac:dyDescent="0.25">
      <c r="A36">
        <f t="shared" si="0"/>
        <v>34</v>
      </c>
      <c r="B36" s="195" t="s">
        <v>1626</v>
      </c>
      <c r="C36" s="183">
        <v>2261</v>
      </c>
      <c r="F36" s="163"/>
      <c r="G36" s="198" t="s">
        <v>2424</v>
      </c>
      <c r="H36" s="163"/>
      <c r="I36" s="198" t="s">
        <v>6372</v>
      </c>
      <c r="J36" s="196"/>
      <c r="K36" s="198" t="s">
        <v>5448</v>
      </c>
      <c r="L36" s="196"/>
      <c r="M36" s="198" t="s">
        <v>6918</v>
      </c>
      <c r="N36" s="196"/>
      <c r="O36" s="198">
        <v>33</v>
      </c>
      <c r="P36" s="198"/>
      <c r="R36" s="198"/>
      <c r="T36" s="198"/>
      <c r="V36" s="198"/>
      <c r="X36" s="198"/>
      <c r="Z36" s="198"/>
      <c r="AB36" s="198"/>
      <c r="AD36" s="198"/>
      <c r="AF36" s="198"/>
      <c r="AH36" s="198"/>
      <c r="AJ36" s="198"/>
      <c r="AL36" s="198"/>
      <c r="AN36" s="198"/>
      <c r="AP36" s="198"/>
      <c r="AR36" s="198"/>
      <c r="AT36" s="198"/>
      <c r="AV36" s="198"/>
      <c r="AX36" s="201"/>
      <c r="AY36" s="202"/>
      <c r="AZ36" s="202"/>
    </row>
    <row r="37" spans="1:52" ht="15" x14ac:dyDescent="0.25">
      <c r="A37">
        <f t="shared" si="0"/>
        <v>35</v>
      </c>
      <c r="B37" s="195" t="s">
        <v>1664</v>
      </c>
      <c r="C37" s="183">
        <v>2299</v>
      </c>
      <c r="F37" s="163"/>
      <c r="G37" s="198" t="s">
        <v>2424</v>
      </c>
      <c r="H37" s="163"/>
      <c r="I37" s="198" t="s">
        <v>6372</v>
      </c>
      <c r="J37" s="196"/>
      <c r="K37" s="198" t="s">
        <v>5448</v>
      </c>
      <c r="L37" s="196"/>
      <c r="M37" s="198" t="s">
        <v>6918</v>
      </c>
      <c r="N37" s="196"/>
      <c r="P37" s="198"/>
      <c r="R37" s="198"/>
      <c r="T37" s="198"/>
      <c r="V37" s="198"/>
      <c r="X37" s="198"/>
      <c r="Z37" s="198"/>
      <c r="AB37" s="198"/>
      <c r="AD37" s="198"/>
      <c r="AF37" s="198"/>
      <c r="AH37" s="198"/>
      <c r="AJ37" s="198"/>
      <c r="AL37" s="198"/>
      <c r="AN37" s="198"/>
      <c r="AP37" s="198"/>
      <c r="AR37" s="198"/>
      <c r="AT37" s="198"/>
      <c r="AV37" s="198"/>
      <c r="AX37" s="201"/>
      <c r="AY37" s="202"/>
      <c r="AZ37" s="202"/>
    </row>
    <row r="38" spans="1:52" ht="15" x14ac:dyDescent="0.25">
      <c r="A38">
        <f t="shared" si="0"/>
        <v>36</v>
      </c>
      <c r="B38" s="195" t="s">
        <v>1668</v>
      </c>
      <c r="C38" s="183">
        <v>2303</v>
      </c>
      <c r="F38" s="163"/>
      <c r="G38" s="198" t="s">
        <v>2522</v>
      </c>
      <c r="H38" s="163"/>
      <c r="I38" s="198" t="s">
        <v>6372</v>
      </c>
      <c r="J38" s="196"/>
      <c r="K38" s="198" t="s">
        <v>5756</v>
      </c>
      <c r="L38" s="196"/>
      <c r="M38" s="198" t="s">
        <v>7462</v>
      </c>
      <c r="N38" s="196"/>
      <c r="P38" s="198"/>
      <c r="R38" s="198"/>
      <c r="T38" s="198"/>
      <c r="V38" s="198"/>
      <c r="X38" s="198"/>
      <c r="Z38" s="198"/>
      <c r="AB38" s="198"/>
      <c r="AD38" s="198"/>
      <c r="AF38" s="198"/>
      <c r="AH38" s="198"/>
      <c r="AJ38" s="198"/>
      <c r="AL38" s="198"/>
      <c r="AN38" s="198"/>
      <c r="AP38" s="198"/>
      <c r="AR38" s="198"/>
      <c r="AT38" s="198"/>
      <c r="AV38" s="198"/>
      <c r="AX38" s="201"/>
      <c r="AY38" s="202"/>
    </row>
    <row r="39" spans="1:52" ht="15" x14ac:dyDescent="0.25">
      <c r="A39">
        <f t="shared" si="0"/>
        <v>37</v>
      </c>
      <c r="B39" s="195" t="s">
        <v>1752</v>
      </c>
      <c r="C39" s="183">
        <v>2387</v>
      </c>
      <c r="F39" s="163"/>
      <c r="G39" s="198" t="s">
        <v>2522</v>
      </c>
      <c r="H39" s="163"/>
      <c r="I39" s="198" t="s">
        <v>6666</v>
      </c>
      <c r="J39" s="196"/>
      <c r="K39" s="198" t="s">
        <v>5756</v>
      </c>
      <c r="L39" s="196"/>
      <c r="M39" s="206" t="s">
        <v>7462</v>
      </c>
      <c r="N39" s="196"/>
      <c r="P39" s="198"/>
      <c r="R39" s="198"/>
      <c r="T39" s="198"/>
      <c r="V39" s="198"/>
      <c r="X39" s="198"/>
      <c r="Z39" s="198"/>
      <c r="AB39" s="198"/>
      <c r="AD39" s="198"/>
      <c r="AF39" s="198"/>
      <c r="AH39" s="198"/>
      <c r="AJ39" s="198"/>
      <c r="AL39" s="198"/>
      <c r="AN39" s="198"/>
      <c r="AP39" s="198"/>
      <c r="AR39" s="198"/>
      <c r="AT39" s="198"/>
      <c r="AV39" s="198"/>
      <c r="AX39" s="201"/>
      <c r="AY39" s="202"/>
    </row>
    <row r="40" spans="1:52" ht="15" x14ac:dyDescent="0.25">
      <c r="A40">
        <f t="shared" si="0"/>
        <v>38</v>
      </c>
      <c r="B40" s="195" t="s">
        <v>1752</v>
      </c>
      <c r="C40" s="183">
        <v>2387</v>
      </c>
      <c r="F40" s="163"/>
      <c r="G40" s="198" t="s">
        <v>2676</v>
      </c>
      <c r="H40" s="163"/>
      <c r="I40" s="198" t="s">
        <v>6764</v>
      </c>
      <c r="J40" s="196"/>
      <c r="K40" s="198" t="s">
        <v>6218</v>
      </c>
      <c r="L40" s="196"/>
      <c r="M40" s="207" t="s">
        <v>8190</v>
      </c>
      <c r="N40" s="196"/>
      <c r="P40" s="198"/>
      <c r="R40" s="198"/>
      <c r="T40" s="198"/>
      <c r="V40" s="198"/>
      <c r="X40" s="198"/>
      <c r="Z40" s="198"/>
      <c r="AB40" s="198"/>
      <c r="AD40" s="198"/>
      <c r="AF40" s="198"/>
      <c r="AH40" s="198"/>
      <c r="AJ40" s="198"/>
      <c r="AL40" s="198"/>
      <c r="AN40" s="198"/>
      <c r="AP40" s="198"/>
      <c r="AR40" s="198"/>
      <c r="AT40" s="198"/>
      <c r="AV40" s="198"/>
      <c r="AX40" s="201"/>
      <c r="AY40" s="202"/>
    </row>
    <row r="41" spans="1:52" ht="15" x14ac:dyDescent="0.25">
      <c r="A41">
        <f t="shared" si="0"/>
        <v>39</v>
      </c>
      <c r="B41" s="197" t="s">
        <v>1766</v>
      </c>
      <c r="C41" s="183">
        <v>2401</v>
      </c>
      <c r="F41" s="163"/>
      <c r="G41" s="198" t="s">
        <v>2676</v>
      </c>
      <c r="H41" s="163"/>
      <c r="I41" s="198" t="s">
        <v>7058</v>
      </c>
      <c r="J41" s="196"/>
      <c r="K41" s="198" t="s">
        <v>6218</v>
      </c>
      <c r="L41" s="196"/>
      <c r="M41" s="207" t="s">
        <v>8190</v>
      </c>
      <c r="N41" s="196"/>
      <c r="P41" s="198"/>
      <c r="R41" s="198"/>
      <c r="T41" s="198"/>
      <c r="V41" s="198"/>
      <c r="X41" s="198"/>
      <c r="Z41" s="198"/>
      <c r="AB41" s="198"/>
      <c r="AD41" s="198"/>
      <c r="AF41" s="198"/>
      <c r="AH41" s="198"/>
      <c r="AJ41" s="198"/>
      <c r="AL41" s="198"/>
      <c r="AN41" s="198"/>
      <c r="AP41" s="198"/>
      <c r="AR41" s="198"/>
      <c r="AT41" s="198"/>
      <c r="AV41" s="198"/>
      <c r="AX41" s="201"/>
      <c r="AY41" s="202"/>
    </row>
    <row r="42" spans="1:52" ht="15" x14ac:dyDescent="0.25">
      <c r="A42">
        <f t="shared" si="0"/>
        <v>40</v>
      </c>
      <c r="B42" s="197" t="s">
        <v>1796</v>
      </c>
      <c r="C42" s="183">
        <v>2431</v>
      </c>
      <c r="F42" s="163"/>
      <c r="G42" s="198" t="s">
        <v>2732</v>
      </c>
      <c r="H42" s="163"/>
      <c r="I42" s="198" t="s">
        <v>7352</v>
      </c>
      <c r="J42" s="196"/>
      <c r="K42" s="198" t="s">
        <v>6834</v>
      </c>
      <c r="L42" s="196"/>
      <c r="M42" s="206" t="s">
        <v>8554</v>
      </c>
      <c r="N42" s="196"/>
      <c r="P42" s="198"/>
      <c r="R42" s="198"/>
      <c r="T42" s="198"/>
      <c r="V42" s="198"/>
      <c r="X42" s="198"/>
      <c r="Z42" s="198"/>
      <c r="AB42" s="198"/>
      <c r="AD42" s="198"/>
      <c r="AF42" s="198"/>
      <c r="AH42" s="198"/>
      <c r="AJ42" s="198"/>
      <c r="AL42" s="198"/>
      <c r="AN42" s="198"/>
      <c r="AP42" s="198"/>
      <c r="AR42" s="198"/>
      <c r="AT42" s="198"/>
      <c r="AV42" s="198"/>
      <c r="AX42" s="201"/>
      <c r="AY42" s="202"/>
    </row>
    <row r="43" spans="1:52" ht="15" x14ac:dyDescent="0.25">
      <c r="A43">
        <f t="shared" si="0"/>
        <v>41</v>
      </c>
      <c r="B43" s="197" t="s">
        <v>1796</v>
      </c>
      <c r="C43" s="183">
        <v>2431</v>
      </c>
      <c r="F43" s="163"/>
      <c r="G43" s="198" t="s">
        <v>2732</v>
      </c>
      <c r="H43" s="163"/>
      <c r="I43" s="198" t="s">
        <v>7546</v>
      </c>
      <c r="J43" s="196"/>
      <c r="K43" s="198" t="s">
        <v>6834</v>
      </c>
      <c r="L43" s="196"/>
      <c r="M43" s="206" t="s">
        <v>8554</v>
      </c>
      <c r="N43" s="196"/>
      <c r="P43" s="198"/>
      <c r="R43" s="198"/>
      <c r="T43" s="198"/>
      <c r="V43" s="198"/>
      <c r="X43" s="198"/>
      <c r="Z43" s="198"/>
      <c r="AB43" s="198"/>
      <c r="AD43" s="198"/>
      <c r="AF43" s="198"/>
      <c r="AH43" s="198"/>
      <c r="AJ43" s="198"/>
      <c r="AL43" s="198"/>
      <c r="AN43" s="198"/>
      <c r="AP43" s="198"/>
      <c r="AR43" s="198"/>
      <c r="AT43" s="198"/>
      <c r="AV43" s="198"/>
      <c r="AX43" s="201"/>
      <c r="AY43" s="202"/>
    </row>
    <row r="44" spans="1:52" ht="15" x14ac:dyDescent="0.25">
      <c r="A44">
        <f t="shared" si="0"/>
        <v>42</v>
      </c>
      <c r="B44" s="197" t="s">
        <v>1892</v>
      </c>
      <c r="C44" s="183">
        <v>2527</v>
      </c>
      <c r="F44" s="163"/>
      <c r="G44" s="198" t="s">
        <v>2816</v>
      </c>
      <c r="H44" s="163"/>
      <c r="I44" s="198" t="s">
        <v>7644</v>
      </c>
      <c r="J44" s="196"/>
      <c r="K44" s="198" t="s">
        <v>7142</v>
      </c>
      <c r="L44" s="196"/>
      <c r="M44" s="206" t="s">
        <v>8736</v>
      </c>
      <c r="N44" s="196"/>
      <c r="P44" s="198"/>
      <c r="R44" s="198"/>
      <c r="T44" s="198"/>
      <c r="V44" s="198"/>
      <c r="X44" s="198"/>
      <c r="Z44" s="198"/>
      <c r="AB44" s="198"/>
      <c r="AD44" s="198"/>
      <c r="AF44" s="198"/>
      <c r="AH44" s="198"/>
      <c r="AJ44" s="198"/>
      <c r="AL44" s="198"/>
      <c r="AN44" s="198"/>
      <c r="AP44" s="198"/>
      <c r="AR44" s="198"/>
      <c r="AT44" s="198"/>
      <c r="AV44" s="198"/>
      <c r="AX44" s="201"/>
      <c r="AY44" s="202"/>
    </row>
    <row r="45" spans="1:52" ht="15" x14ac:dyDescent="0.25">
      <c r="A45">
        <f t="shared" si="0"/>
        <v>43</v>
      </c>
      <c r="B45" s="197" t="s">
        <v>1962</v>
      </c>
      <c r="C45" s="183">
        <v>2597</v>
      </c>
      <c r="F45" s="163"/>
      <c r="G45" s="198" t="s">
        <v>2816</v>
      </c>
      <c r="H45" s="163"/>
      <c r="I45" s="198" t="s">
        <v>7644</v>
      </c>
      <c r="J45" s="196"/>
      <c r="K45" s="198" t="s">
        <v>7142</v>
      </c>
      <c r="L45" s="196"/>
      <c r="M45" s="206" t="s">
        <v>8736</v>
      </c>
      <c r="N45" s="196"/>
      <c r="P45" s="198"/>
      <c r="R45" s="198"/>
      <c r="T45" s="198"/>
      <c r="V45" s="198"/>
      <c r="X45" s="198"/>
      <c r="Z45" s="198"/>
      <c r="AB45" s="198"/>
      <c r="AD45" s="198"/>
      <c r="AF45" s="198"/>
      <c r="AH45" s="198"/>
      <c r="AJ45" s="198"/>
      <c r="AL45" s="198"/>
      <c r="AN45" s="198"/>
      <c r="AP45" s="198"/>
      <c r="AR45" s="198"/>
      <c r="AT45" s="198"/>
      <c r="AV45" s="198"/>
      <c r="AX45" s="201"/>
      <c r="AY45" s="202"/>
    </row>
    <row r="46" spans="1:52" ht="15" x14ac:dyDescent="0.25">
      <c r="A46">
        <f t="shared" si="0"/>
        <v>44</v>
      </c>
      <c r="B46" s="197" t="s">
        <v>2004</v>
      </c>
      <c r="C46" s="183">
        <v>2639</v>
      </c>
      <c r="F46" s="163"/>
      <c r="G46" s="198" t="s">
        <v>2984</v>
      </c>
      <c r="H46" s="163"/>
      <c r="I46" s="198" t="s">
        <v>7644</v>
      </c>
      <c r="J46" s="196"/>
      <c r="K46" s="198" t="s">
        <v>7296</v>
      </c>
      <c r="L46" s="196"/>
      <c r="M46" s="198" t="s">
        <v>9100</v>
      </c>
      <c r="N46" s="196"/>
      <c r="P46" s="198"/>
      <c r="R46" s="198"/>
      <c r="T46" s="198"/>
      <c r="V46" s="198"/>
      <c r="X46" s="198"/>
      <c r="Z46" s="198"/>
      <c r="AB46" s="198"/>
      <c r="AD46" s="198"/>
      <c r="AF46" s="198"/>
      <c r="AH46" s="198"/>
      <c r="AJ46" s="198"/>
      <c r="AL46" s="198"/>
      <c r="AN46" s="198"/>
      <c r="AP46" s="198"/>
      <c r="AR46" s="198"/>
      <c r="AT46" s="198"/>
      <c r="AV46" s="198"/>
      <c r="AX46" s="201"/>
      <c r="AY46" s="202"/>
    </row>
    <row r="47" spans="1:52" ht="15" x14ac:dyDescent="0.25">
      <c r="A47">
        <f t="shared" si="0"/>
        <v>45</v>
      </c>
      <c r="B47" s="197" t="s">
        <v>2004</v>
      </c>
      <c r="C47" s="183">
        <v>2639</v>
      </c>
      <c r="F47" s="163"/>
      <c r="G47" s="198" t="s">
        <v>2984</v>
      </c>
      <c r="H47" s="163"/>
      <c r="I47" s="198" t="s">
        <v>7840</v>
      </c>
      <c r="J47" s="196"/>
      <c r="K47" s="198" t="s">
        <v>7296</v>
      </c>
      <c r="L47" s="196"/>
      <c r="M47" s="198" t="s">
        <v>9100</v>
      </c>
      <c r="N47" s="196"/>
      <c r="P47" s="198"/>
      <c r="R47" s="198"/>
      <c r="T47" s="198"/>
      <c r="V47" s="198"/>
      <c r="X47" s="198"/>
      <c r="Z47" s="198"/>
      <c r="AB47" s="198"/>
      <c r="AD47" s="198"/>
      <c r="AF47" s="198"/>
      <c r="AH47" s="198"/>
      <c r="AJ47" s="198"/>
      <c r="AL47" s="198"/>
      <c r="AN47" s="198"/>
      <c r="AP47" s="198"/>
      <c r="AR47" s="198"/>
      <c r="AT47" s="198"/>
      <c r="AV47" s="198"/>
      <c r="AX47" s="201"/>
      <c r="AY47" s="202"/>
    </row>
    <row r="48" spans="1:52" ht="15" x14ac:dyDescent="0.25">
      <c r="A48">
        <f t="shared" si="0"/>
        <v>46</v>
      </c>
      <c r="B48" s="197" t="s">
        <v>2082</v>
      </c>
      <c r="C48" s="183">
        <v>2717</v>
      </c>
      <c r="F48" s="163"/>
      <c r="G48" s="198" t="s">
        <v>3054</v>
      </c>
      <c r="H48" s="163"/>
      <c r="I48" s="198" t="s">
        <v>8134</v>
      </c>
      <c r="J48" s="196"/>
      <c r="K48" s="198" t="s">
        <v>7602</v>
      </c>
      <c r="L48" s="196"/>
      <c r="M48" s="206" t="s">
        <v>9282</v>
      </c>
      <c r="N48" s="196"/>
      <c r="P48" s="198"/>
      <c r="R48" s="198"/>
      <c r="T48" s="198"/>
      <c r="V48" s="198"/>
      <c r="X48" s="198"/>
      <c r="Z48" s="198"/>
      <c r="AB48" s="198"/>
      <c r="AD48" s="198"/>
      <c r="AF48" s="198"/>
      <c r="AH48" s="198"/>
      <c r="AJ48" s="198"/>
      <c r="AL48" s="198"/>
      <c r="AN48" s="198"/>
      <c r="AP48" s="198"/>
      <c r="AR48" s="198"/>
      <c r="AT48" s="198"/>
      <c r="AV48" s="198"/>
      <c r="AX48" s="201"/>
      <c r="AY48" s="202"/>
    </row>
    <row r="49" spans="1:52" thickBot="1" x14ac:dyDescent="0.3">
      <c r="A49">
        <f t="shared" si="0"/>
        <v>47</v>
      </c>
      <c r="B49" s="197" t="s">
        <v>2082</v>
      </c>
      <c r="C49" s="183">
        <v>2717</v>
      </c>
      <c r="F49" s="163"/>
      <c r="G49" s="198" t="s">
        <v>3054</v>
      </c>
      <c r="H49" s="163"/>
      <c r="I49" s="198" t="s">
        <v>8232</v>
      </c>
      <c r="J49" s="196"/>
      <c r="K49" s="198" t="s">
        <v>7602</v>
      </c>
      <c r="L49" s="196"/>
      <c r="M49" s="203" t="s">
        <v>9282</v>
      </c>
      <c r="N49" s="196"/>
      <c r="P49" s="198"/>
      <c r="R49" s="198"/>
      <c r="T49" s="198"/>
      <c r="V49" s="198"/>
      <c r="X49" s="198"/>
      <c r="Z49" s="198"/>
      <c r="AB49" s="198"/>
      <c r="AD49" s="198"/>
      <c r="AF49" s="198"/>
      <c r="AH49" s="198"/>
      <c r="AJ49" s="198"/>
      <c r="AL49" s="198"/>
      <c r="AN49" s="198"/>
      <c r="AP49" s="198"/>
      <c r="AR49" s="198"/>
      <c r="AT49" s="198"/>
      <c r="AV49" s="198"/>
      <c r="AX49" s="201"/>
      <c r="AY49" s="202"/>
    </row>
    <row r="50" spans="1:52" ht="15" x14ac:dyDescent="0.25">
      <c r="A50">
        <f t="shared" si="0"/>
        <v>48</v>
      </c>
      <c r="B50" s="197" t="s">
        <v>2102</v>
      </c>
      <c r="C50" s="183">
        <v>2737</v>
      </c>
      <c r="F50" s="163"/>
      <c r="G50" s="198" t="s">
        <v>3068</v>
      </c>
      <c r="H50" s="163"/>
      <c r="I50" s="198" t="s">
        <v>8232</v>
      </c>
      <c r="J50" s="196"/>
      <c r="K50" s="198" t="s">
        <v>7756</v>
      </c>
      <c r="L50" s="196"/>
      <c r="M50" s="198">
        <v>47</v>
      </c>
      <c r="N50" s="198"/>
      <c r="P50" s="198"/>
      <c r="R50" s="198"/>
      <c r="T50" s="198"/>
      <c r="V50" s="198"/>
      <c r="X50" s="198"/>
      <c r="Z50" s="198"/>
      <c r="AB50" s="198"/>
      <c r="AD50" s="198"/>
      <c r="AF50" s="198"/>
      <c r="AH50" s="198"/>
      <c r="AJ50" s="198"/>
      <c r="AL50" s="198"/>
      <c r="AN50" s="198"/>
      <c r="AP50" s="198"/>
      <c r="AR50" s="198"/>
      <c r="AT50" s="198"/>
      <c r="AV50" s="198"/>
      <c r="AX50" s="201"/>
      <c r="AY50" s="202"/>
    </row>
    <row r="51" spans="1:52" ht="15" x14ac:dyDescent="0.25">
      <c r="A51">
        <f t="shared" si="0"/>
        <v>49</v>
      </c>
      <c r="B51" s="197" t="s">
        <v>2102</v>
      </c>
      <c r="C51" s="183">
        <v>2737</v>
      </c>
      <c r="F51" s="163"/>
      <c r="G51" s="198" t="s">
        <v>3096</v>
      </c>
      <c r="H51" s="163"/>
      <c r="I51" s="198" t="s">
        <v>8526</v>
      </c>
      <c r="J51" s="196"/>
      <c r="K51" s="198" t="s">
        <v>7756</v>
      </c>
      <c r="L51" s="196"/>
      <c r="N51" s="198"/>
      <c r="P51" s="198"/>
      <c r="R51" s="198"/>
      <c r="T51" s="198"/>
      <c r="V51" s="198"/>
      <c r="X51" s="198"/>
      <c r="Z51" s="198"/>
      <c r="AB51" s="198"/>
      <c r="AD51" s="198"/>
      <c r="AF51" s="198"/>
      <c r="AH51" s="198"/>
      <c r="AJ51" s="198"/>
      <c r="AL51" s="198"/>
      <c r="AN51" s="198"/>
      <c r="AP51" s="198"/>
      <c r="AR51" s="198"/>
      <c r="AT51" s="198"/>
      <c r="AV51" s="198"/>
      <c r="AX51" s="201"/>
      <c r="AY51" s="202"/>
    </row>
    <row r="52" spans="1:52" ht="15" x14ac:dyDescent="0.25">
      <c r="A52">
        <f t="shared" si="0"/>
        <v>50</v>
      </c>
      <c r="B52" s="197" t="s">
        <v>2148</v>
      </c>
      <c r="C52" s="183">
        <v>2783</v>
      </c>
      <c r="F52" s="163"/>
      <c r="G52" s="198" t="s">
        <v>3096</v>
      </c>
      <c r="H52" s="163"/>
      <c r="I52" s="198" t="s">
        <v>8526</v>
      </c>
      <c r="J52" s="196"/>
      <c r="K52" s="198" t="s">
        <v>8064</v>
      </c>
      <c r="L52" s="196"/>
      <c r="N52" s="198"/>
      <c r="P52" s="198"/>
      <c r="R52" s="198"/>
      <c r="T52" s="198"/>
      <c r="V52" s="198"/>
      <c r="X52" s="198"/>
      <c r="Z52" s="198"/>
      <c r="AB52" s="198"/>
      <c r="AD52" s="198"/>
      <c r="AF52" s="198"/>
      <c r="AH52" s="198"/>
      <c r="AJ52" s="198"/>
      <c r="AL52" s="198"/>
      <c r="AN52" s="198"/>
      <c r="AP52" s="198"/>
      <c r="AR52" s="198"/>
      <c r="AT52" s="198"/>
      <c r="AV52" s="198"/>
      <c r="AX52" s="201"/>
      <c r="AY52" s="202"/>
    </row>
    <row r="53" spans="1:52" ht="15" x14ac:dyDescent="0.25">
      <c r="A53">
        <f t="shared" si="0"/>
        <v>51</v>
      </c>
      <c r="B53" s="197" t="s">
        <v>2186</v>
      </c>
      <c r="C53" s="183">
        <v>2821</v>
      </c>
      <c r="F53" s="163"/>
      <c r="G53" s="198" t="s">
        <v>3222</v>
      </c>
      <c r="H53" s="163"/>
      <c r="I53" s="198" t="s">
        <v>8526</v>
      </c>
      <c r="J53" s="196"/>
      <c r="K53" s="198" t="s">
        <v>8064</v>
      </c>
      <c r="L53" s="196"/>
      <c r="N53" s="198"/>
      <c r="P53" s="198"/>
      <c r="R53" s="198"/>
      <c r="T53" s="198"/>
      <c r="V53" s="198"/>
      <c r="X53" s="198"/>
      <c r="Z53" s="198"/>
      <c r="AB53" s="198"/>
      <c r="AD53" s="198"/>
      <c r="AF53" s="198"/>
      <c r="AH53" s="198"/>
      <c r="AJ53" s="198"/>
      <c r="AL53" s="198"/>
      <c r="AN53" s="198"/>
      <c r="AP53" s="198"/>
      <c r="AR53" s="198"/>
      <c r="AT53" s="198"/>
      <c r="AV53" s="198"/>
      <c r="AX53" s="201"/>
      <c r="AY53" s="202"/>
    </row>
    <row r="54" spans="1:52" ht="15" x14ac:dyDescent="0.25">
      <c r="A54">
        <f t="shared" si="0"/>
        <v>52</v>
      </c>
      <c r="B54" s="197" t="s">
        <v>2186</v>
      </c>
      <c r="C54" s="183">
        <v>2821</v>
      </c>
      <c r="F54" s="163"/>
      <c r="G54" s="198" t="s">
        <v>3222</v>
      </c>
      <c r="H54" s="163"/>
      <c r="I54" s="198" t="s">
        <v>8526</v>
      </c>
      <c r="J54" s="196"/>
      <c r="K54" s="198" t="s">
        <v>8680</v>
      </c>
      <c r="L54" s="196"/>
      <c r="N54" s="198"/>
      <c r="P54" s="198"/>
      <c r="R54" s="198"/>
      <c r="T54" s="198"/>
      <c r="V54" s="198"/>
      <c r="X54" s="198"/>
      <c r="Z54" s="198"/>
      <c r="AB54" s="198"/>
      <c r="AD54" s="198"/>
      <c r="AF54" s="198"/>
      <c r="AH54" s="198"/>
      <c r="AJ54" s="198"/>
      <c r="AL54" s="198"/>
      <c r="AN54" s="198"/>
      <c r="AP54" s="198"/>
      <c r="AR54" s="198"/>
      <c r="AT54" s="198"/>
      <c r="AV54" s="198"/>
      <c r="AX54" s="201"/>
      <c r="AY54" s="202"/>
    </row>
    <row r="55" spans="1:52" ht="15" x14ac:dyDescent="0.25">
      <c r="A55">
        <f t="shared" si="0"/>
        <v>53</v>
      </c>
      <c r="B55" s="197" t="s">
        <v>2214</v>
      </c>
      <c r="C55" s="183">
        <v>2849</v>
      </c>
      <c r="F55" s="163"/>
      <c r="G55" s="198" t="s">
        <v>3278</v>
      </c>
      <c r="H55" s="163"/>
      <c r="I55" s="198" t="s">
        <v>8722</v>
      </c>
      <c r="J55" s="196"/>
      <c r="K55" s="206" t="s">
        <v>8680</v>
      </c>
      <c r="L55" s="196"/>
      <c r="N55" s="198"/>
      <c r="P55" s="198"/>
      <c r="R55" s="198"/>
      <c r="T55" s="198"/>
      <c r="V55" s="198"/>
      <c r="X55" s="198"/>
      <c r="Z55" s="198"/>
      <c r="AB55" s="198"/>
      <c r="AD55" s="198"/>
      <c r="AF55" s="198"/>
      <c r="AH55" s="198"/>
      <c r="AJ55" s="198"/>
      <c r="AL55" s="198"/>
      <c r="AN55" s="198"/>
      <c r="AP55" s="198"/>
      <c r="AR55" s="198"/>
      <c r="AT55" s="198"/>
      <c r="AV55" s="198"/>
      <c r="AX55" s="201"/>
      <c r="AY55" s="202"/>
    </row>
    <row r="56" spans="1:52" ht="15" x14ac:dyDescent="0.25">
      <c r="A56">
        <f t="shared" si="0"/>
        <v>54</v>
      </c>
      <c r="B56" s="197" t="s">
        <v>2214</v>
      </c>
      <c r="C56" s="183">
        <v>2849</v>
      </c>
      <c r="F56" s="163"/>
      <c r="G56" s="198" t="s">
        <v>3278</v>
      </c>
      <c r="H56" s="163"/>
      <c r="I56" s="198" t="s">
        <v>8820</v>
      </c>
      <c r="J56" s="196"/>
      <c r="K56" s="206" t="s">
        <v>9142</v>
      </c>
      <c r="L56" s="196"/>
      <c r="N56" s="198"/>
      <c r="P56" s="198"/>
      <c r="R56" s="198"/>
      <c r="T56" s="198"/>
      <c r="V56" s="198"/>
      <c r="X56" s="198"/>
      <c r="Z56" s="198"/>
      <c r="AB56" s="198"/>
      <c r="AD56" s="198"/>
      <c r="AF56" s="198"/>
      <c r="AH56" s="198"/>
      <c r="AJ56" s="198"/>
      <c r="AL56" s="198"/>
      <c r="AN56" s="198"/>
      <c r="AP56" s="198"/>
      <c r="AR56" s="198"/>
      <c r="AT56" s="198"/>
      <c r="AV56" s="198"/>
      <c r="AX56" s="201"/>
      <c r="AY56" s="202"/>
      <c r="AZ56" s="202"/>
    </row>
    <row r="57" spans="1:52" thickBot="1" x14ac:dyDescent="0.3">
      <c r="A57">
        <f t="shared" si="0"/>
        <v>55</v>
      </c>
      <c r="B57" s="197" t="s">
        <v>2238</v>
      </c>
      <c r="C57" s="183">
        <v>2873</v>
      </c>
      <c r="F57" s="163"/>
      <c r="G57" s="198" t="s">
        <v>3446</v>
      </c>
      <c r="H57" s="163"/>
      <c r="I57" s="198" t="s">
        <v>9016</v>
      </c>
      <c r="J57" s="196"/>
      <c r="K57" s="203" t="s">
        <v>9142</v>
      </c>
      <c r="L57" s="196"/>
      <c r="N57" s="198"/>
      <c r="P57" s="198"/>
      <c r="R57" s="198"/>
      <c r="T57" s="198"/>
      <c r="V57" s="198"/>
      <c r="X57" s="198"/>
      <c r="Z57" s="198"/>
      <c r="AB57" s="198"/>
      <c r="AD57" s="198"/>
      <c r="AF57" s="198"/>
      <c r="AH57" s="198"/>
      <c r="AJ57" s="198"/>
      <c r="AL57" s="198"/>
      <c r="AN57" s="198"/>
      <c r="AP57" s="198"/>
      <c r="AR57" s="198"/>
      <c r="AT57" s="198"/>
      <c r="AV57" s="198"/>
      <c r="AX57" s="201"/>
      <c r="AY57" s="202"/>
      <c r="AZ57" s="202"/>
    </row>
    <row r="58" spans="1:52" thickBot="1" x14ac:dyDescent="0.3">
      <c r="A58">
        <f t="shared" si="0"/>
        <v>56</v>
      </c>
      <c r="B58" s="197" t="s">
        <v>2256</v>
      </c>
      <c r="C58" s="183">
        <v>2891</v>
      </c>
      <c r="F58" s="163"/>
      <c r="G58" s="198" t="s">
        <v>3446</v>
      </c>
      <c r="H58" s="163"/>
      <c r="I58" s="203" t="s">
        <v>9114</v>
      </c>
      <c r="J58" s="196"/>
      <c r="L58" s="198"/>
      <c r="N58" s="198"/>
      <c r="P58" s="198"/>
      <c r="R58" s="198"/>
      <c r="T58" s="198"/>
      <c r="V58" s="198"/>
      <c r="X58" s="198"/>
      <c r="Z58" s="198"/>
      <c r="AB58" s="198"/>
      <c r="AD58" s="198"/>
      <c r="AF58" s="198"/>
      <c r="AH58" s="198"/>
      <c r="AJ58" s="198"/>
      <c r="AL58" s="198"/>
      <c r="AN58" s="198"/>
      <c r="AP58" s="198"/>
      <c r="AR58" s="198"/>
      <c r="AT58" s="198"/>
      <c r="AV58" s="198"/>
      <c r="AX58" s="201"/>
      <c r="AY58" s="202"/>
      <c r="AZ58" s="202"/>
    </row>
    <row r="59" spans="1:52" ht="15" x14ac:dyDescent="0.25">
      <c r="A59">
        <f t="shared" si="0"/>
        <v>57</v>
      </c>
      <c r="B59" s="197" t="s">
        <v>2354</v>
      </c>
      <c r="C59" s="183">
        <v>2989</v>
      </c>
      <c r="D59" s="1">
        <v>33</v>
      </c>
      <c r="E59" s="1">
        <v>57</v>
      </c>
      <c r="F59" s="163"/>
      <c r="G59" s="198" t="s">
        <v>3488</v>
      </c>
      <c r="H59" s="163"/>
      <c r="I59" s="198">
        <v>56</v>
      </c>
      <c r="J59" s="198"/>
      <c r="L59" s="198"/>
      <c r="N59" s="198"/>
      <c r="P59" s="197"/>
      <c r="R59" s="197"/>
      <c r="T59" s="197"/>
      <c r="V59" s="197"/>
      <c r="X59" s="197"/>
      <c r="Z59" s="197"/>
      <c r="AB59" s="197"/>
      <c r="AD59" s="197"/>
      <c r="AF59" s="197"/>
      <c r="AH59" s="197"/>
      <c r="AJ59" s="197"/>
      <c r="AL59" s="197"/>
      <c r="AN59" s="197"/>
      <c r="AP59" s="197"/>
      <c r="AR59" s="197"/>
      <c r="AT59" s="197"/>
      <c r="AV59" s="197"/>
      <c r="AX59" s="192"/>
    </row>
    <row r="60" spans="1:52" ht="15" x14ac:dyDescent="0.25">
      <c r="A60">
        <f t="shared" si="0"/>
        <v>58</v>
      </c>
      <c r="B60" s="197" t="s">
        <v>2424</v>
      </c>
      <c r="C60" s="184">
        <v>3059</v>
      </c>
      <c r="F60" s="163"/>
      <c r="G60" s="198" t="s">
        <v>3488</v>
      </c>
      <c r="H60" s="163"/>
      <c r="J60" s="198"/>
      <c r="L60" s="198"/>
      <c r="N60" s="198"/>
      <c r="P60" s="197"/>
      <c r="R60" s="197"/>
      <c r="T60" s="197"/>
      <c r="V60" s="197"/>
      <c r="X60" s="197"/>
      <c r="Z60" s="197"/>
      <c r="AB60" s="197"/>
      <c r="AD60" s="197"/>
      <c r="AF60" s="197"/>
      <c r="AH60" s="197"/>
      <c r="AJ60" s="197"/>
      <c r="AL60" s="197"/>
      <c r="AN60" s="197"/>
      <c r="AP60" s="197"/>
      <c r="AR60" s="197"/>
      <c r="AT60" s="197"/>
      <c r="AV60" s="197"/>
      <c r="AX60" s="192"/>
    </row>
    <row r="61" spans="1:52" ht="15" x14ac:dyDescent="0.25">
      <c r="A61">
        <f t="shared" si="0"/>
        <v>59</v>
      </c>
      <c r="B61" s="197" t="s">
        <v>2424</v>
      </c>
      <c r="C61" s="184">
        <v>3059</v>
      </c>
      <c r="F61" s="163"/>
      <c r="G61" s="198" t="s">
        <v>3642</v>
      </c>
      <c r="H61" s="163"/>
      <c r="J61" s="198"/>
      <c r="L61" s="198"/>
      <c r="N61" s="198"/>
      <c r="P61" s="197"/>
      <c r="R61" s="197"/>
      <c r="T61" s="197"/>
      <c r="V61" s="197"/>
      <c r="X61" s="197"/>
      <c r="Z61" s="197"/>
      <c r="AB61" s="197"/>
      <c r="AD61" s="197"/>
      <c r="AF61" s="197"/>
      <c r="AH61" s="197"/>
      <c r="AJ61" s="197"/>
      <c r="AL61" s="197"/>
      <c r="AN61" s="197"/>
      <c r="AP61" s="197"/>
      <c r="AR61" s="197"/>
      <c r="AT61" s="197"/>
      <c r="AV61" s="197"/>
      <c r="AX61" s="192"/>
    </row>
    <row r="62" spans="1:52" ht="15" x14ac:dyDescent="0.25">
      <c r="A62">
        <f t="shared" si="0"/>
        <v>60</v>
      </c>
      <c r="B62" s="197" t="s">
        <v>2522</v>
      </c>
      <c r="C62" s="184">
        <v>3157</v>
      </c>
      <c r="F62" s="163"/>
      <c r="G62" s="198" t="s">
        <v>3642</v>
      </c>
      <c r="H62" s="163"/>
      <c r="J62" s="198"/>
      <c r="L62" s="198"/>
      <c r="N62" s="198"/>
      <c r="P62" s="197"/>
      <c r="R62" s="197"/>
      <c r="T62" s="197"/>
      <c r="V62" s="197"/>
      <c r="X62" s="197"/>
      <c r="Z62" s="197"/>
      <c r="AB62" s="197"/>
      <c r="AD62" s="197"/>
      <c r="AF62" s="197"/>
      <c r="AH62" s="197"/>
      <c r="AJ62" s="197"/>
      <c r="AL62" s="197"/>
      <c r="AN62" s="197"/>
      <c r="AP62" s="197"/>
      <c r="AR62" s="197"/>
      <c r="AT62" s="197"/>
      <c r="AV62" s="197"/>
      <c r="AX62" s="192"/>
    </row>
    <row r="63" spans="1:52" ht="15" x14ac:dyDescent="0.25">
      <c r="A63">
        <f t="shared" si="0"/>
        <v>61</v>
      </c>
      <c r="B63" s="197" t="s">
        <v>2522</v>
      </c>
      <c r="C63" s="184">
        <v>3157</v>
      </c>
      <c r="F63" s="163"/>
      <c r="G63" s="198" t="s">
        <v>3768</v>
      </c>
      <c r="H63" s="163"/>
      <c r="J63" s="198"/>
      <c r="L63" s="198"/>
      <c r="N63" s="198"/>
      <c r="P63" s="197"/>
      <c r="R63" s="197"/>
      <c r="T63" s="197"/>
      <c r="V63" s="197"/>
      <c r="X63" s="197"/>
      <c r="Z63" s="197"/>
      <c r="AB63" s="197"/>
      <c r="AD63" s="197"/>
      <c r="AF63" s="197"/>
      <c r="AH63" s="197"/>
      <c r="AJ63" s="197"/>
      <c r="AL63" s="197"/>
      <c r="AN63" s="197"/>
      <c r="AP63" s="197"/>
      <c r="AR63" s="197"/>
      <c r="AT63" s="197"/>
      <c r="AV63" s="197"/>
      <c r="AX63" s="192"/>
    </row>
    <row r="64" spans="1:52" ht="15" x14ac:dyDescent="0.25">
      <c r="A64">
        <f t="shared" si="0"/>
        <v>62</v>
      </c>
      <c r="B64" s="197" t="s">
        <v>2544</v>
      </c>
      <c r="C64" s="184">
        <v>3179</v>
      </c>
      <c r="F64" s="163"/>
      <c r="G64" s="198" t="s">
        <v>3768</v>
      </c>
      <c r="H64" s="163"/>
      <c r="J64" s="198"/>
      <c r="L64" s="198"/>
      <c r="N64" s="198"/>
      <c r="P64" s="197"/>
      <c r="R64" s="197"/>
      <c r="T64" s="197"/>
      <c r="V64" s="197"/>
      <c r="X64" s="197"/>
      <c r="Z64" s="197"/>
      <c r="AB64" s="197"/>
      <c r="AD64" s="197"/>
      <c r="AF64" s="197"/>
      <c r="AH64" s="197"/>
      <c r="AJ64" s="197"/>
      <c r="AL64" s="197"/>
      <c r="AN64" s="197"/>
      <c r="AP64" s="197"/>
      <c r="AR64" s="197"/>
      <c r="AT64" s="197"/>
      <c r="AV64" s="197"/>
      <c r="AX64" s="192"/>
    </row>
    <row r="65" spans="1:50" ht="15" x14ac:dyDescent="0.25">
      <c r="A65">
        <f t="shared" si="0"/>
        <v>63</v>
      </c>
      <c r="B65" s="197" t="s">
        <v>2576</v>
      </c>
      <c r="C65" s="184">
        <v>3211</v>
      </c>
      <c r="F65" s="163"/>
      <c r="G65" s="198" t="s">
        <v>3908</v>
      </c>
      <c r="H65" s="163"/>
      <c r="J65" s="198"/>
      <c r="L65" s="198"/>
      <c r="N65" s="198"/>
      <c r="P65" s="197"/>
      <c r="R65" s="197"/>
      <c r="T65" s="197"/>
      <c r="V65" s="197"/>
      <c r="X65" s="197"/>
      <c r="Z65" s="197"/>
      <c r="AB65" s="197"/>
      <c r="AD65" s="197"/>
      <c r="AF65" s="197"/>
      <c r="AH65" s="197"/>
      <c r="AJ65" s="197"/>
      <c r="AL65" s="197"/>
      <c r="AN65" s="197"/>
      <c r="AP65" s="197"/>
      <c r="AR65" s="197"/>
      <c r="AT65" s="197"/>
      <c r="AV65" s="197"/>
      <c r="AX65" s="192"/>
    </row>
    <row r="66" spans="1:50" ht="15" x14ac:dyDescent="0.25">
      <c r="A66">
        <f t="shared" si="0"/>
        <v>64</v>
      </c>
      <c r="B66" s="197" t="s">
        <v>2648</v>
      </c>
      <c r="C66" s="184">
        <v>3283</v>
      </c>
      <c r="F66" s="163"/>
      <c r="G66" s="198" t="s">
        <v>3908</v>
      </c>
      <c r="H66" s="163"/>
      <c r="J66" s="198"/>
      <c r="L66" s="198"/>
      <c r="N66" s="198"/>
      <c r="P66" s="197"/>
      <c r="R66" s="197"/>
      <c r="T66" s="197"/>
      <c r="V66" s="197"/>
      <c r="X66" s="197"/>
      <c r="Z66" s="197"/>
      <c r="AB66" s="197"/>
      <c r="AD66" s="197"/>
      <c r="AF66" s="197"/>
      <c r="AH66" s="197"/>
      <c r="AJ66" s="197"/>
      <c r="AL66" s="197"/>
      <c r="AN66" s="197"/>
      <c r="AP66" s="197"/>
      <c r="AR66" s="197"/>
      <c r="AT66" s="197"/>
      <c r="AV66" s="197"/>
      <c r="AX66" s="192"/>
    </row>
    <row r="67" spans="1:50" ht="15" x14ac:dyDescent="0.25">
      <c r="A67">
        <f t="shared" si="0"/>
        <v>65</v>
      </c>
      <c r="B67" s="197" t="s">
        <v>2654</v>
      </c>
      <c r="C67" s="184">
        <v>3289</v>
      </c>
      <c r="F67" s="163"/>
      <c r="G67" s="198" t="s">
        <v>4034</v>
      </c>
      <c r="H67" s="163"/>
      <c r="J67" s="198"/>
      <c r="L67" s="198"/>
      <c r="N67" s="198"/>
      <c r="P67" s="197"/>
      <c r="R67" s="197"/>
      <c r="T67" s="197"/>
      <c r="V67" s="197"/>
      <c r="X67" s="197"/>
      <c r="Z67" s="197"/>
      <c r="AB67" s="197"/>
      <c r="AD67" s="197"/>
      <c r="AF67" s="197"/>
      <c r="AH67" s="197"/>
      <c r="AJ67" s="197"/>
      <c r="AL67" s="197"/>
      <c r="AN67" s="197"/>
      <c r="AP67" s="197"/>
      <c r="AR67" s="197"/>
      <c r="AT67" s="197"/>
      <c r="AV67" s="197"/>
      <c r="AX67" s="192"/>
    </row>
    <row r="68" spans="1:50" ht="15" x14ac:dyDescent="0.25">
      <c r="A68">
        <f t="shared" si="0"/>
        <v>66</v>
      </c>
      <c r="B68" s="197" t="s">
        <v>2654</v>
      </c>
      <c r="C68" s="184">
        <v>3289</v>
      </c>
      <c r="F68" s="163"/>
      <c r="G68" s="198" t="s">
        <v>4034</v>
      </c>
      <c r="H68" s="163"/>
      <c r="J68" s="198"/>
      <c r="L68" s="198"/>
      <c r="N68" s="198"/>
      <c r="P68" s="197"/>
      <c r="R68" s="197"/>
      <c r="T68" s="197"/>
      <c r="V68" s="197"/>
      <c r="X68" s="197"/>
      <c r="Z68" s="197"/>
      <c r="AB68" s="197"/>
      <c r="AD68" s="197"/>
      <c r="AF68" s="197"/>
      <c r="AH68" s="197"/>
      <c r="AJ68" s="197"/>
      <c r="AL68" s="197"/>
      <c r="AN68" s="197"/>
      <c r="AP68" s="197"/>
      <c r="AR68" s="197"/>
      <c r="AT68" s="197"/>
      <c r="AV68" s="197"/>
      <c r="AX68" s="192"/>
    </row>
    <row r="69" spans="1:50" ht="15" x14ac:dyDescent="0.25">
      <c r="A69">
        <f t="shared" ref="A69:A132" si="1">A68+1</f>
        <v>67</v>
      </c>
      <c r="B69" s="197" t="s">
        <v>2676</v>
      </c>
      <c r="C69" s="184">
        <v>3311</v>
      </c>
      <c r="F69" s="163"/>
      <c r="G69" s="198" t="s">
        <v>4062</v>
      </c>
      <c r="H69" s="163"/>
      <c r="J69" s="198"/>
      <c r="L69" s="198"/>
      <c r="N69" s="198"/>
      <c r="P69" s="197"/>
      <c r="R69" s="197"/>
      <c r="T69" s="197"/>
      <c r="V69" s="197"/>
      <c r="X69" s="197"/>
      <c r="Z69" s="197"/>
      <c r="AB69" s="197"/>
      <c r="AD69" s="197"/>
      <c r="AF69" s="197"/>
      <c r="AH69" s="197"/>
      <c r="AJ69" s="197"/>
      <c r="AL69" s="197"/>
      <c r="AN69" s="197"/>
      <c r="AP69" s="197"/>
      <c r="AR69" s="197"/>
      <c r="AT69" s="197"/>
      <c r="AV69" s="197"/>
      <c r="AX69" s="192"/>
    </row>
    <row r="70" spans="1:50" ht="15" x14ac:dyDescent="0.25">
      <c r="A70">
        <f t="shared" si="1"/>
        <v>68</v>
      </c>
      <c r="B70" s="197" t="s">
        <v>2676</v>
      </c>
      <c r="C70" s="184">
        <v>3311</v>
      </c>
      <c r="F70" s="163"/>
      <c r="G70" s="198" t="s">
        <v>4062</v>
      </c>
      <c r="H70" s="163"/>
      <c r="J70" s="198"/>
      <c r="L70" s="198"/>
      <c r="N70" s="198"/>
      <c r="P70" s="197"/>
      <c r="R70" s="197"/>
      <c r="T70" s="197"/>
      <c r="V70" s="197"/>
      <c r="X70" s="197"/>
      <c r="Z70" s="197"/>
      <c r="AB70" s="197"/>
      <c r="AD70" s="197"/>
      <c r="AF70" s="197"/>
      <c r="AH70" s="197"/>
      <c r="AJ70" s="197"/>
      <c r="AL70" s="197"/>
      <c r="AN70" s="197"/>
      <c r="AP70" s="197"/>
      <c r="AR70" s="197"/>
      <c r="AT70" s="197"/>
      <c r="AV70" s="197"/>
      <c r="AX70" s="192"/>
    </row>
    <row r="71" spans="1:50" ht="15" x14ac:dyDescent="0.25">
      <c r="A71">
        <f t="shared" si="1"/>
        <v>69</v>
      </c>
      <c r="B71" s="197" t="s">
        <v>2732</v>
      </c>
      <c r="C71" s="184">
        <v>3367</v>
      </c>
      <c r="F71" s="163"/>
      <c r="G71" s="198" t="s">
        <v>4188</v>
      </c>
      <c r="H71" s="163"/>
      <c r="J71" s="198"/>
      <c r="L71" s="198"/>
      <c r="N71" s="198"/>
      <c r="P71" s="197"/>
      <c r="R71" s="197"/>
      <c r="T71" s="197"/>
      <c r="V71" s="197"/>
      <c r="X71" s="197"/>
      <c r="Z71" s="197"/>
      <c r="AB71" s="197"/>
      <c r="AD71" s="197"/>
      <c r="AF71" s="197"/>
      <c r="AH71" s="197"/>
      <c r="AJ71" s="197"/>
      <c r="AL71" s="197"/>
      <c r="AN71" s="197"/>
      <c r="AP71" s="197"/>
      <c r="AR71" s="197"/>
      <c r="AT71" s="197"/>
      <c r="AV71" s="197"/>
      <c r="AX71" s="192"/>
    </row>
    <row r="72" spans="1:50" ht="15" x14ac:dyDescent="0.25">
      <c r="A72">
        <f t="shared" si="1"/>
        <v>70</v>
      </c>
      <c r="B72" s="197" t="s">
        <v>2732</v>
      </c>
      <c r="C72" s="184">
        <v>3367</v>
      </c>
      <c r="F72" s="163"/>
      <c r="G72" s="198" t="s">
        <v>4188</v>
      </c>
      <c r="H72" s="163"/>
      <c r="J72" s="198"/>
      <c r="L72" s="198"/>
      <c r="N72" s="198"/>
      <c r="P72" s="197"/>
      <c r="R72" s="197"/>
      <c r="T72" s="197"/>
      <c r="V72" s="197"/>
      <c r="X72" s="197"/>
      <c r="Z72" s="197"/>
      <c r="AB72" s="197"/>
      <c r="AD72" s="197"/>
      <c r="AF72" s="197"/>
      <c r="AH72" s="197"/>
      <c r="AJ72" s="197"/>
      <c r="AL72" s="197"/>
      <c r="AN72" s="197"/>
      <c r="AP72" s="197"/>
      <c r="AR72" s="197"/>
      <c r="AT72" s="197"/>
      <c r="AV72" s="197"/>
      <c r="AX72" s="192"/>
    </row>
    <row r="73" spans="1:50" ht="15" x14ac:dyDescent="0.25">
      <c r="A73">
        <f t="shared" si="1"/>
        <v>71</v>
      </c>
      <c r="B73" s="197" t="s">
        <v>2816</v>
      </c>
      <c r="C73" s="184">
        <v>3451</v>
      </c>
      <c r="F73" s="163"/>
      <c r="G73" s="198" t="s">
        <v>4244</v>
      </c>
      <c r="H73" s="163"/>
      <c r="J73" s="198"/>
      <c r="L73" s="198"/>
      <c r="N73" s="198"/>
      <c r="P73" s="197"/>
      <c r="R73" s="197"/>
      <c r="T73" s="197"/>
      <c r="V73" s="197"/>
      <c r="X73" s="197"/>
      <c r="Z73" s="197"/>
      <c r="AB73" s="197"/>
      <c r="AD73" s="197"/>
      <c r="AF73" s="197"/>
      <c r="AH73" s="197"/>
      <c r="AJ73" s="197"/>
      <c r="AL73" s="197"/>
      <c r="AN73" s="197"/>
      <c r="AP73" s="197"/>
      <c r="AR73" s="197"/>
      <c r="AT73" s="197"/>
      <c r="AV73" s="197"/>
      <c r="AX73" s="192"/>
    </row>
    <row r="74" spans="1:50" ht="15" x14ac:dyDescent="0.25">
      <c r="A74">
        <f t="shared" si="1"/>
        <v>72</v>
      </c>
      <c r="B74" s="197" t="s">
        <v>2816</v>
      </c>
      <c r="C74" s="184">
        <v>3451</v>
      </c>
      <c r="F74" s="163"/>
      <c r="G74" s="198" t="s">
        <v>4244</v>
      </c>
      <c r="H74" s="163"/>
      <c r="J74" s="198"/>
      <c r="L74" s="198"/>
      <c r="N74" s="198"/>
      <c r="P74" s="197"/>
      <c r="R74" s="197"/>
      <c r="T74" s="197"/>
      <c r="V74" s="197"/>
      <c r="X74" s="197"/>
      <c r="Z74" s="197"/>
      <c r="AB74" s="197"/>
      <c r="AD74" s="197"/>
      <c r="AF74" s="197"/>
      <c r="AH74" s="197"/>
      <c r="AJ74" s="197"/>
      <c r="AL74" s="197"/>
      <c r="AN74" s="197"/>
      <c r="AP74" s="197"/>
      <c r="AR74" s="197"/>
      <c r="AT74" s="197"/>
      <c r="AV74" s="197"/>
      <c r="AX74" s="192"/>
    </row>
    <row r="75" spans="1:50" ht="15" x14ac:dyDescent="0.25">
      <c r="A75">
        <f t="shared" si="1"/>
        <v>73</v>
      </c>
      <c r="B75" s="197" t="s">
        <v>2844</v>
      </c>
      <c r="C75" s="184">
        <v>3479</v>
      </c>
      <c r="F75" s="163"/>
      <c r="G75" s="198" t="s">
        <v>4286</v>
      </c>
      <c r="H75" s="163"/>
      <c r="J75" s="198"/>
      <c r="L75" s="198"/>
      <c r="N75" s="198"/>
      <c r="P75" s="197"/>
      <c r="R75" s="197"/>
      <c r="T75" s="197"/>
      <c r="V75" s="197"/>
      <c r="X75" s="197"/>
      <c r="Z75" s="197"/>
      <c r="AB75" s="197"/>
      <c r="AD75" s="197"/>
      <c r="AF75" s="197"/>
      <c r="AH75" s="197"/>
      <c r="AJ75" s="197"/>
      <c r="AL75" s="197"/>
      <c r="AN75" s="197"/>
      <c r="AP75" s="197"/>
      <c r="AR75" s="197"/>
      <c r="AT75" s="197"/>
      <c r="AV75" s="197"/>
      <c r="AX75" s="192"/>
    </row>
    <row r="76" spans="1:50" ht="15" x14ac:dyDescent="0.25">
      <c r="A76">
        <f t="shared" si="1"/>
        <v>74</v>
      </c>
      <c r="B76" s="197" t="s">
        <v>2874</v>
      </c>
      <c r="C76" s="184">
        <v>3509</v>
      </c>
      <c r="F76" s="163"/>
      <c r="G76" s="198" t="s">
        <v>4286</v>
      </c>
      <c r="H76" s="163"/>
      <c r="J76" s="198"/>
      <c r="L76" s="198"/>
      <c r="N76" s="198"/>
      <c r="P76" s="197"/>
      <c r="R76" s="197"/>
      <c r="T76" s="197"/>
      <c r="V76" s="197"/>
      <c r="X76" s="197"/>
      <c r="Z76" s="197"/>
      <c r="AB76" s="197"/>
      <c r="AD76" s="197"/>
      <c r="AF76" s="197"/>
      <c r="AH76" s="197"/>
      <c r="AJ76" s="197"/>
      <c r="AL76" s="197"/>
      <c r="AN76" s="197"/>
      <c r="AP76" s="197"/>
      <c r="AR76" s="197"/>
      <c r="AT76" s="197"/>
      <c r="AV76" s="197"/>
      <c r="AX76" s="192"/>
    </row>
    <row r="77" spans="1:50" ht="15" x14ac:dyDescent="0.25">
      <c r="A77">
        <f t="shared" si="1"/>
        <v>75</v>
      </c>
      <c r="B77" s="197" t="s">
        <v>2918</v>
      </c>
      <c r="C77" s="184">
        <v>3553</v>
      </c>
      <c r="F77" s="163"/>
      <c r="G77" s="198" t="s">
        <v>4356</v>
      </c>
      <c r="H77" s="163"/>
      <c r="J77" s="198"/>
      <c r="L77" s="198"/>
      <c r="N77" s="198"/>
      <c r="P77" s="197"/>
      <c r="R77" s="197"/>
      <c r="T77" s="197"/>
      <c r="V77" s="197"/>
      <c r="X77" s="197"/>
      <c r="Z77" s="197"/>
      <c r="AB77" s="197"/>
      <c r="AD77" s="197"/>
      <c r="AF77" s="197"/>
      <c r="AH77" s="197"/>
      <c r="AJ77" s="197"/>
      <c r="AL77" s="197"/>
      <c r="AN77" s="197"/>
      <c r="AP77" s="197"/>
      <c r="AR77" s="197"/>
      <c r="AT77" s="197"/>
      <c r="AV77" s="197"/>
      <c r="AX77" s="192"/>
    </row>
    <row r="78" spans="1:50" ht="15" x14ac:dyDescent="0.25">
      <c r="A78">
        <f t="shared" si="1"/>
        <v>76</v>
      </c>
      <c r="B78" s="197" t="s">
        <v>2918</v>
      </c>
      <c r="C78" s="184">
        <v>3553</v>
      </c>
      <c r="F78" s="163"/>
      <c r="G78" s="198" t="s">
        <v>4356</v>
      </c>
      <c r="H78" s="163"/>
      <c r="J78" s="198"/>
      <c r="L78" s="198"/>
      <c r="N78" s="198"/>
      <c r="P78" s="197"/>
      <c r="R78" s="197"/>
      <c r="T78" s="197"/>
      <c r="V78" s="197"/>
      <c r="X78" s="197"/>
      <c r="Z78" s="197"/>
      <c r="AB78" s="197"/>
      <c r="AD78" s="197"/>
      <c r="AF78" s="197"/>
      <c r="AH78" s="197"/>
      <c r="AJ78" s="197"/>
      <c r="AL78" s="197"/>
      <c r="AN78" s="197"/>
      <c r="AP78" s="197"/>
      <c r="AR78" s="197"/>
      <c r="AT78" s="197"/>
      <c r="AV78" s="197"/>
      <c r="AX78" s="192"/>
    </row>
    <row r="79" spans="1:50" ht="15" x14ac:dyDescent="0.25">
      <c r="A79">
        <f t="shared" si="1"/>
        <v>77</v>
      </c>
      <c r="B79" s="197" t="s">
        <v>2942</v>
      </c>
      <c r="C79" s="184">
        <v>3577</v>
      </c>
      <c r="F79" s="163"/>
      <c r="G79" s="198" t="s">
        <v>4482</v>
      </c>
      <c r="H79" s="163"/>
      <c r="J79" s="198"/>
      <c r="L79" s="198"/>
      <c r="N79" s="198"/>
      <c r="P79" s="197"/>
      <c r="R79" s="197"/>
      <c r="T79" s="197"/>
      <c r="V79" s="197"/>
      <c r="X79" s="197"/>
      <c r="Z79" s="197"/>
      <c r="AB79" s="197"/>
      <c r="AD79" s="197"/>
      <c r="AF79" s="197"/>
      <c r="AH79" s="197"/>
      <c r="AJ79" s="197"/>
      <c r="AL79" s="197"/>
      <c r="AN79" s="197"/>
      <c r="AP79" s="197"/>
      <c r="AR79" s="197"/>
      <c r="AT79" s="197"/>
      <c r="AV79" s="197"/>
      <c r="AX79" s="192"/>
    </row>
    <row r="80" spans="1:50" ht="15" x14ac:dyDescent="0.25">
      <c r="A80">
        <f t="shared" si="1"/>
        <v>78</v>
      </c>
      <c r="B80" s="197" t="s">
        <v>2984</v>
      </c>
      <c r="C80" s="184">
        <v>3619</v>
      </c>
      <c r="F80" s="163"/>
      <c r="G80" s="198" t="s">
        <v>4482</v>
      </c>
      <c r="H80" s="163"/>
      <c r="J80" s="198"/>
      <c r="L80" s="198"/>
      <c r="N80" s="198"/>
      <c r="P80" s="197"/>
      <c r="R80" s="197"/>
      <c r="T80" s="197"/>
      <c r="V80" s="197"/>
      <c r="X80" s="197"/>
      <c r="Z80" s="197"/>
      <c r="AB80" s="197"/>
      <c r="AD80" s="197"/>
      <c r="AF80" s="197"/>
      <c r="AH80" s="197"/>
      <c r="AJ80" s="197"/>
      <c r="AL80" s="197"/>
      <c r="AN80" s="197"/>
      <c r="AP80" s="197"/>
      <c r="AR80" s="197"/>
      <c r="AT80" s="197"/>
      <c r="AV80" s="197"/>
      <c r="AX80" s="192"/>
    </row>
    <row r="81" spans="1:50" ht="15" x14ac:dyDescent="0.25">
      <c r="A81">
        <f t="shared" si="1"/>
        <v>79</v>
      </c>
      <c r="B81" s="197" t="s">
        <v>2984</v>
      </c>
      <c r="C81" s="184">
        <v>3619</v>
      </c>
      <c r="F81" s="163"/>
      <c r="G81" s="198" t="s">
        <v>4524</v>
      </c>
      <c r="H81" s="163"/>
      <c r="J81" s="198"/>
      <c r="L81" s="198"/>
      <c r="N81" s="198"/>
      <c r="P81" s="197"/>
      <c r="R81" s="197"/>
      <c r="T81" s="197"/>
      <c r="V81" s="197"/>
      <c r="X81" s="197"/>
      <c r="Z81" s="197"/>
      <c r="AB81" s="197"/>
      <c r="AD81" s="197"/>
      <c r="AF81" s="197"/>
      <c r="AH81" s="197"/>
      <c r="AJ81" s="197"/>
      <c r="AL81" s="197"/>
      <c r="AN81" s="197"/>
      <c r="AP81" s="197"/>
      <c r="AR81" s="197"/>
      <c r="AT81" s="197"/>
      <c r="AV81" s="197"/>
      <c r="AX81" s="192"/>
    </row>
    <row r="82" spans="1:50" ht="15" x14ac:dyDescent="0.25">
      <c r="A82">
        <f t="shared" si="1"/>
        <v>80</v>
      </c>
      <c r="B82" s="197" t="s">
        <v>3054</v>
      </c>
      <c r="C82" s="184">
        <v>3689</v>
      </c>
      <c r="F82" s="163"/>
      <c r="G82" s="198" t="s">
        <v>4524</v>
      </c>
      <c r="H82" s="163"/>
      <c r="J82" s="198"/>
      <c r="L82" s="198"/>
      <c r="N82" s="198"/>
      <c r="P82" s="197"/>
      <c r="R82" s="197"/>
      <c r="T82" s="197"/>
      <c r="V82" s="197"/>
      <c r="X82" s="197"/>
      <c r="Z82" s="197"/>
      <c r="AB82" s="197"/>
      <c r="AD82" s="197"/>
      <c r="AF82" s="197"/>
      <c r="AH82" s="197"/>
      <c r="AJ82" s="197"/>
      <c r="AL82" s="197"/>
      <c r="AN82" s="197"/>
      <c r="AP82" s="197"/>
      <c r="AR82" s="197"/>
      <c r="AT82" s="197"/>
      <c r="AV82" s="197"/>
      <c r="AX82" s="192"/>
    </row>
    <row r="83" spans="1:50" ht="15" x14ac:dyDescent="0.25">
      <c r="A83">
        <f t="shared" si="1"/>
        <v>81</v>
      </c>
      <c r="B83" s="197" t="s">
        <v>3054</v>
      </c>
      <c r="C83" s="184">
        <v>3689</v>
      </c>
      <c r="F83" s="163"/>
      <c r="G83" s="198" t="s">
        <v>4734</v>
      </c>
      <c r="H83" s="163"/>
      <c r="J83" s="198"/>
      <c r="L83" s="198"/>
      <c r="N83" s="198"/>
      <c r="P83" s="197"/>
      <c r="R83" s="197"/>
      <c r="T83" s="197"/>
      <c r="V83" s="197"/>
      <c r="X83" s="197"/>
      <c r="Z83" s="197"/>
      <c r="AB83" s="197"/>
      <c r="AD83" s="197"/>
      <c r="AF83" s="197"/>
      <c r="AH83" s="197"/>
      <c r="AJ83" s="197"/>
      <c r="AL83" s="197"/>
      <c r="AN83" s="197"/>
      <c r="AP83" s="197"/>
      <c r="AR83" s="197"/>
      <c r="AT83" s="197"/>
      <c r="AV83" s="197"/>
      <c r="AX83" s="192"/>
    </row>
    <row r="84" spans="1:50" ht="15" x14ac:dyDescent="0.25">
      <c r="A84">
        <f t="shared" si="1"/>
        <v>82</v>
      </c>
      <c r="B84" s="197" t="s">
        <v>3068</v>
      </c>
      <c r="C84" s="184">
        <v>3703</v>
      </c>
      <c r="F84" s="163"/>
      <c r="G84" s="198" t="s">
        <v>4734</v>
      </c>
      <c r="H84" s="163"/>
      <c r="J84" s="198"/>
      <c r="L84" s="198"/>
      <c r="N84" s="198"/>
      <c r="P84" s="197"/>
      <c r="R84" s="197"/>
      <c r="T84" s="197"/>
      <c r="V84" s="197"/>
      <c r="X84" s="197"/>
      <c r="Z84" s="197"/>
      <c r="AB84" s="197"/>
      <c r="AD84" s="197"/>
      <c r="AF84" s="197"/>
      <c r="AH84" s="197"/>
      <c r="AJ84" s="197"/>
      <c r="AL84" s="197"/>
      <c r="AN84" s="197"/>
      <c r="AP84" s="197"/>
      <c r="AR84" s="197"/>
      <c r="AT84" s="197"/>
      <c r="AV84" s="197"/>
      <c r="AX84" s="192"/>
    </row>
    <row r="85" spans="1:50" ht="15" x14ac:dyDescent="0.25">
      <c r="A85">
        <f t="shared" si="1"/>
        <v>83</v>
      </c>
      <c r="B85" s="197" t="s">
        <v>3096</v>
      </c>
      <c r="C85" s="184">
        <v>3731</v>
      </c>
      <c r="F85" s="163"/>
      <c r="G85" s="198" t="s">
        <v>4818</v>
      </c>
      <c r="H85" s="163"/>
      <c r="J85" s="198"/>
      <c r="L85" s="198"/>
      <c r="N85" s="198"/>
      <c r="P85" s="197"/>
      <c r="R85" s="197"/>
      <c r="T85" s="197"/>
      <c r="V85" s="197"/>
      <c r="X85" s="197"/>
      <c r="Z85" s="197"/>
      <c r="AB85" s="197"/>
      <c r="AD85" s="197"/>
      <c r="AF85" s="197"/>
      <c r="AH85" s="197"/>
      <c r="AJ85" s="197"/>
      <c r="AL85" s="197"/>
      <c r="AN85" s="197"/>
      <c r="AP85" s="197"/>
      <c r="AR85" s="197"/>
      <c r="AT85" s="197"/>
      <c r="AV85" s="197"/>
      <c r="AX85" s="192"/>
    </row>
    <row r="86" spans="1:50" ht="15" x14ac:dyDescent="0.25">
      <c r="A86">
        <f t="shared" si="1"/>
        <v>84</v>
      </c>
      <c r="B86" s="197" t="s">
        <v>3096</v>
      </c>
      <c r="C86" s="184">
        <v>3731</v>
      </c>
      <c r="F86" s="163"/>
      <c r="G86" s="198" t="s">
        <v>4818</v>
      </c>
      <c r="H86" s="163"/>
      <c r="J86" s="198"/>
      <c r="L86" s="198"/>
      <c r="N86" s="198"/>
      <c r="P86" s="197"/>
      <c r="R86" s="197"/>
      <c r="T86" s="197"/>
      <c r="V86" s="197"/>
      <c r="X86" s="197"/>
      <c r="Z86" s="197"/>
      <c r="AB86" s="197"/>
      <c r="AD86" s="197"/>
      <c r="AF86" s="197"/>
      <c r="AH86" s="197"/>
      <c r="AJ86" s="197"/>
      <c r="AL86" s="197"/>
      <c r="AN86" s="197"/>
      <c r="AP86" s="197"/>
      <c r="AR86" s="197"/>
      <c r="AT86" s="197"/>
      <c r="AV86" s="197"/>
      <c r="AX86" s="192"/>
    </row>
    <row r="87" spans="1:50" ht="15" x14ac:dyDescent="0.25">
      <c r="A87">
        <f t="shared" si="1"/>
        <v>85</v>
      </c>
      <c r="B87" s="197" t="s">
        <v>3116</v>
      </c>
      <c r="C87" s="184">
        <v>3751</v>
      </c>
      <c r="F87" s="163"/>
      <c r="G87" s="198" t="s">
        <v>4832</v>
      </c>
      <c r="H87" s="163"/>
      <c r="J87" s="198"/>
      <c r="L87" s="198"/>
      <c r="N87" s="198"/>
      <c r="P87" s="197"/>
      <c r="R87" s="197"/>
      <c r="T87" s="197"/>
      <c r="V87" s="197"/>
      <c r="X87" s="197"/>
      <c r="Z87" s="197"/>
      <c r="AB87" s="197"/>
      <c r="AD87" s="197"/>
      <c r="AF87" s="197"/>
      <c r="AH87" s="197"/>
      <c r="AJ87" s="197"/>
      <c r="AL87" s="197"/>
      <c r="AN87" s="197"/>
      <c r="AP87" s="197"/>
      <c r="AR87" s="197"/>
      <c r="AT87" s="197"/>
      <c r="AV87" s="197"/>
      <c r="AX87" s="192"/>
    </row>
    <row r="88" spans="1:50" ht="15" x14ac:dyDescent="0.25">
      <c r="A88">
        <f t="shared" si="1"/>
        <v>86</v>
      </c>
      <c r="B88" s="197" t="s">
        <v>3122</v>
      </c>
      <c r="C88" s="184">
        <v>3757</v>
      </c>
      <c r="F88" s="163"/>
      <c r="G88" s="198" t="s">
        <v>4832</v>
      </c>
      <c r="H88" s="163"/>
      <c r="J88" s="198"/>
      <c r="L88" s="198"/>
      <c r="N88" s="198"/>
      <c r="P88" s="197"/>
      <c r="R88" s="197"/>
      <c r="T88" s="197"/>
      <c r="V88" s="197"/>
      <c r="X88" s="197"/>
      <c r="Z88" s="197"/>
      <c r="AB88" s="197"/>
      <c r="AD88" s="197"/>
      <c r="AF88" s="197"/>
      <c r="AH88" s="197"/>
      <c r="AJ88" s="197"/>
      <c r="AL88" s="197"/>
      <c r="AN88" s="197"/>
      <c r="AP88" s="197"/>
      <c r="AR88" s="197"/>
      <c r="AT88" s="197"/>
      <c r="AV88" s="197"/>
      <c r="AX88" s="192"/>
    </row>
    <row r="89" spans="1:50" ht="15" x14ac:dyDescent="0.25">
      <c r="A89">
        <f t="shared" si="1"/>
        <v>87</v>
      </c>
      <c r="B89" s="197" t="s">
        <v>3138</v>
      </c>
      <c r="C89" s="184">
        <v>3773</v>
      </c>
      <c r="F89" s="163"/>
      <c r="G89" s="198" t="s">
        <v>4916</v>
      </c>
      <c r="H89" s="163"/>
      <c r="J89" s="198"/>
      <c r="L89" s="198"/>
      <c r="N89" s="198"/>
      <c r="P89" s="197"/>
      <c r="R89" s="197"/>
      <c r="T89" s="197"/>
      <c r="V89" s="197"/>
      <c r="X89" s="197"/>
      <c r="Z89" s="197"/>
      <c r="AB89" s="197"/>
      <c r="AD89" s="197"/>
      <c r="AF89" s="197"/>
      <c r="AH89" s="197"/>
      <c r="AJ89" s="197"/>
      <c r="AL89" s="197"/>
      <c r="AN89" s="197"/>
      <c r="AP89" s="197"/>
      <c r="AR89" s="197"/>
      <c r="AT89" s="197"/>
      <c r="AV89" s="197"/>
      <c r="AX89" s="192"/>
    </row>
    <row r="90" spans="1:50" ht="15" x14ac:dyDescent="0.25">
      <c r="A90">
        <f t="shared" si="1"/>
        <v>88</v>
      </c>
      <c r="B90" s="197" t="s">
        <v>3138</v>
      </c>
      <c r="C90" s="184">
        <v>3773</v>
      </c>
      <c r="F90" s="163"/>
      <c r="G90" s="198" t="s">
        <v>4916</v>
      </c>
      <c r="H90" s="163"/>
      <c r="J90" s="198"/>
      <c r="L90" s="198"/>
      <c r="N90" s="198"/>
      <c r="P90" s="197"/>
      <c r="R90" s="197"/>
      <c r="T90" s="197"/>
      <c r="V90" s="197"/>
      <c r="X90" s="197"/>
      <c r="Z90" s="197"/>
      <c r="AB90" s="197"/>
      <c r="AD90" s="197"/>
      <c r="AF90" s="197"/>
      <c r="AH90" s="197"/>
      <c r="AJ90" s="197"/>
      <c r="AL90" s="197"/>
      <c r="AN90" s="197"/>
      <c r="AP90" s="197"/>
      <c r="AR90" s="197"/>
      <c r="AT90" s="197"/>
      <c r="AV90" s="197"/>
      <c r="AX90" s="192"/>
    </row>
    <row r="91" spans="1:50" ht="15" x14ac:dyDescent="0.25">
      <c r="A91">
        <f t="shared" si="1"/>
        <v>89</v>
      </c>
      <c r="B91" s="197" t="s">
        <v>3222</v>
      </c>
      <c r="C91" s="184">
        <v>3857</v>
      </c>
      <c r="F91" s="163"/>
      <c r="G91" s="198" t="s">
        <v>4958</v>
      </c>
      <c r="H91" s="163"/>
      <c r="J91" s="198"/>
      <c r="L91" s="198"/>
      <c r="N91" s="198"/>
      <c r="P91" s="197"/>
      <c r="R91" s="197"/>
      <c r="T91" s="197"/>
      <c r="V91" s="197"/>
      <c r="X91" s="197"/>
      <c r="Z91" s="197"/>
      <c r="AB91" s="197"/>
      <c r="AD91" s="197"/>
      <c r="AF91" s="197"/>
      <c r="AH91" s="197"/>
      <c r="AJ91" s="197"/>
      <c r="AL91" s="197"/>
      <c r="AN91" s="197"/>
      <c r="AP91" s="197"/>
      <c r="AR91" s="197"/>
      <c r="AT91" s="197"/>
      <c r="AV91" s="197"/>
      <c r="AX91" s="192"/>
    </row>
    <row r="92" spans="1:50" ht="15" x14ac:dyDescent="0.25">
      <c r="A92">
        <f t="shared" si="1"/>
        <v>90</v>
      </c>
      <c r="B92" s="197" t="s">
        <v>3222</v>
      </c>
      <c r="C92" s="184">
        <v>3857</v>
      </c>
      <c r="F92" s="163"/>
      <c r="G92" s="198" t="s">
        <v>4958</v>
      </c>
      <c r="H92" s="163"/>
      <c r="J92" s="198"/>
      <c r="L92" s="198"/>
      <c r="N92" s="198"/>
      <c r="P92" s="197"/>
      <c r="R92" s="197"/>
      <c r="T92" s="197"/>
      <c r="V92" s="197"/>
      <c r="X92" s="197"/>
      <c r="Z92" s="197"/>
      <c r="AB92" s="197"/>
      <c r="AD92" s="197"/>
      <c r="AF92" s="197"/>
      <c r="AH92" s="197"/>
      <c r="AJ92" s="197"/>
      <c r="AL92" s="197"/>
      <c r="AN92" s="197"/>
      <c r="AP92" s="197"/>
      <c r="AR92" s="197"/>
      <c r="AT92" s="197"/>
      <c r="AV92" s="197"/>
      <c r="AX92" s="192"/>
    </row>
    <row r="93" spans="1:50" ht="15" x14ac:dyDescent="0.25">
      <c r="A93">
        <f t="shared" si="1"/>
        <v>91</v>
      </c>
      <c r="B93" s="197" t="s">
        <v>3236</v>
      </c>
      <c r="C93" s="184">
        <v>3871</v>
      </c>
      <c r="F93" s="163"/>
      <c r="G93" s="198" t="s">
        <v>4986</v>
      </c>
      <c r="H93" s="163"/>
      <c r="J93" s="198"/>
      <c r="L93" s="198"/>
      <c r="N93" s="198"/>
      <c r="P93" s="197"/>
      <c r="R93" s="197"/>
      <c r="T93" s="197"/>
      <c r="V93" s="197"/>
      <c r="X93" s="197"/>
      <c r="Z93" s="197"/>
      <c r="AB93" s="197"/>
      <c r="AD93" s="197"/>
      <c r="AF93" s="197"/>
      <c r="AH93" s="197"/>
      <c r="AJ93" s="197"/>
      <c r="AL93" s="197"/>
      <c r="AN93" s="197"/>
      <c r="AP93" s="197"/>
      <c r="AR93" s="197"/>
      <c r="AT93" s="197"/>
      <c r="AV93" s="197"/>
      <c r="AX93" s="192"/>
    </row>
    <row r="94" spans="1:50" ht="15" x14ac:dyDescent="0.25">
      <c r="A94">
        <f t="shared" si="1"/>
        <v>92</v>
      </c>
      <c r="B94" s="197" t="s">
        <v>3252</v>
      </c>
      <c r="C94" s="184">
        <v>3887</v>
      </c>
      <c r="F94" s="163"/>
      <c r="G94" s="198" t="s">
        <v>4986</v>
      </c>
      <c r="H94" s="163"/>
      <c r="J94" s="198"/>
      <c r="L94" s="198"/>
      <c r="N94" s="198"/>
      <c r="P94" s="197"/>
      <c r="R94" s="197"/>
      <c r="T94" s="197"/>
      <c r="V94" s="197"/>
      <c r="X94" s="197"/>
      <c r="Z94" s="197"/>
      <c r="AB94" s="197"/>
      <c r="AD94" s="197"/>
      <c r="AF94" s="197"/>
      <c r="AH94" s="197"/>
      <c r="AJ94" s="197"/>
      <c r="AL94" s="197"/>
      <c r="AN94" s="197"/>
      <c r="AP94" s="197"/>
      <c r="AR94" s="197"/>
      <c r="AT94" s="197"/>
      <c r="AV94" s="197"/>
      <c r="AX94" s="192"/>
    </row>
    <row r="95" spans="1:50" ht="15" x14ac:dyDescent="0.25">
      <c r="A95">
        <f t="shared" si="1"/>
        <v>93</v>
      </c>
      <c r="B95" s="197" t="s">
        <v>3278</v>
      </c>
      <c r="C95" s="184">
        <v>3913</v>
      </c>
      <c r="F95" s="163"/>
      <c r="G95" s="198" t="s">
        <v>5084</v>
      </c>
      <c r="H95" s="163"/>
      <c r="J95" s="198"/>
      <c r="L95" s="198"/>
      <c r="N95" s="198"/>
      <c r="P95" s="197"/>
      <c r="R95" s="197"/>
      <c r="T95" s="197"/>
      <c r="V95" s="197"/>
      <c r="X95" s="197"/>
      <c r="Z95" s="197"/>
      <c r="AB95" s="197"/>
      <c r="AD95" s="197"/>
      <c r="AF95" s="197"/>
      <c r="AH95" s="197"/>
      <c r="AJ95" s="197"/>
      <c r="AL95" s="197"/>
      <c r="AN95" s="197"/>
      <c r="AP95" s="197"/>
      <c r="AR95" s="197"/>
      <c r="AT95" s="197"/>
      <c r="AV95" s="197"/>
      <c r="AX95" s="192"/>
    </row>
    <row r="96" spans="1:50" ht="15" x14ac:dyDescent="0.25">
      <c r="A96">
        <f t="shared" si="1"/>
        <v>94</v>
      </c>
      <c r="B96" s="197" t="s">
        <v>3278</v>
      </c>
      <c r="C96" s="184">
        <v>3913</v>
      </c>
      <c r="F96" s="163"/>
      <c r="G96" s="198" t="s">
        <v>5084</v>
      </c>
      <c r="H96" s="163"/>
      <c r="J96" s="198"/>
      <c r="L96" s="198"/>
      <c r="N96" s="198"/>
      <c r="P96" s="197"/>
      <c r="R96" s="197"/>
      <c r="T96" s="197"/>
      <c r="V96" s="197"/>
      <c r="X96" s="197"/>
      <c r="Z96" s="197"/>
      <c r="AB96" s="197"/>
      <c r="AD96" s="197"/>
      <c r="AF96" s="197"/>
      <c r="AH96" s="197"/>
      <c r="AJ96" s="197"/>
      <c r="AL96" s="197"/>
      <c r="AN96" s="197"/>
      <c r="AP96" s="197"/>
      <c r="AR96" s="197"/>
      <c r="AT96" s="197"/>
      <c r="AV96" s="197"/>
      <c r="AX96" s="192"/>
    </row>
    <row r="97" spans="1:50" ht="15" x14ac:dyDescent="0.25">
      <c r="A97">
        <f t="shared" si="1"/>
        <v>95</v>
      </c>
      <c r="B97" s="197" t="s">
        <v>3336</v>
      </c>
      <c r="C97" s="184">
        <v>3971</v>
      </c>
      <c r="D97" s="1">
        <v>38</v>
      </c>
      <c r="E97" s="1">
        <v>95</v>
      </c>
      <c r="F97" s="163"/>
      <c r="G97" s="198" t="s">
        <v>5252</v>
      </c>
      <c r="H97" s="163"/>
      <c r="J97" s="198"/>
      <c r="L97" s="198"/>
      <c r="N97" s="198"/>
      <c r="P97" s="197"/>
      <c r="R97" s="197"/>
      <c r="T97" s="197"/>
      <c r="V97" s="197"/>
      <c r="X97" s="197"/>
      <c r="Z97" s="197"/>
      <c r="AB97" s="197"/>
      <c r="AD97" s="197"/>
      <c r="AF97" s="197"/>
      <c r="AH97" s="197"/>
      <c r="AJ97" s="197"/>
      <c r="AL97" s="197"/>
      <c r="AN97" s="197"/>
      <c r="AP97" s="197"/>
      <c r="AR97" s="197"/>
      <c r="AT97" s="197"/>
      <c r="AV97" s="197"/>
      <c r="AX97" s="192"/>
    </row>
    <row r="98" spans="1:50" ht="15" x14ac:dyDescent="0.25">
      <c r="A98">
        <f t="shared" si="1"/>
        <v>96</v>
      </c>
      <c r="B98" s="197" t="s">
        <v>3432</v>
      </c>
      <c r="C98" s="183">
        <v>4067</v>
      </c>
      <c r="F98" s="163"/>
      <c r="G98" s="198" t="s">
        <v>5322</v>
      </c>
      <c r="H98" s="163"/>
      <c r="J98" s="198"/>
      <c r="L98" s="198"/>
      <c r="N98" s="198"/>
      <c r="P98" s="197"/>
      <c r="R98" s="197"/>
      <c r="T98" s="197"/>
      <c r="V98" s="197"/>
      <c r="X98" s="197"/>
      <c r="Z98" s="197"/>
      <c r="AB98" s="197"/>
      <c r="AD98" s="197"/>
      <c r="AF98" s="197"/>
      <c r="AH98" s="197"/>
      <c r="AJ98" s="197"/>
      <c r="AL98" s="197"/>
      <c r="AN98" s="197"/>
      <c r="AP98" s="197"/>
      <c r="AR98" s="197"/>
      <c r="AT98" s="197"/>
      <c r="AV98" s="197"/>
      <c r="AX98" s="192"/>
    </row>
    <row r="99" spans="1:50" ht="15" x14ac:dyDescent="0.25">
      <c r="A99">
        <f t="shared" si="1"/>
        <v>97</v>
      </c>
      <c r="B99" s="197" t="s">
        <v>3446</v>
      </c>
      <c r="C99" s="183">
        <v>4081</v>
      </c>
      <c r="F99" s="163"/>
      <c r="G99" s="198" t="s">
        <v>5322</v>
      </c>
      <c r="H99" s="163"/>
      <c r="J99" s="198"/>
      <c r="L99" s="198"/>
      <c r="N99" s="198"/>
      <c r="P99" s="197"/>
      <c r="R99" s="197"/>
      <c r="T99" s="197"/>
      <c r="V99" s="197"/>
      <c r="X99" s="197"/>
      <c r="Z99" s="197"/>
      <c r="AB99" s="197"/>
      <c r="AD99" s="197"/>
      <c r="AF99" s="197"/>
      <c r="AH99" s="197"/>
      <c r="AJ99" s="197"/>
      <c r="AL99" s="197"/>
      <c r="AN99" s="197"/>
      <c r="AP99" s="197"/>
      <c r="AR99" s="197"/>
      <c r="AT99" s="197"/>
      <c r="AV99" s="197"/>
      <c r="AX99" s="192"/>
    </row>
    <row r="100" spans="1:50" ht="15" x14ac:dyDescent="0.25">
      <c r="A100">
        <f t="shared" si="1"/>
        <v>98</v>
      </c>
      <c r="B100" s="197" t="s">
        <v>3446</v>
      </c>
      <c r="C100" s="183">
        <v>4081</v>
      </c>
      <c r="F100" s="163"/>
      <c r="G100" s="198" t="s">
        <v>5448</v>
      </c>
      <c r="H100" s="163"/>
      <c r="J100" s="198"/>
      <c r="L100" s="198"/>
      <c r="N100" s="198"/>
      <c r="P100" s="197"/>
      <c r="R100" s="197"/>
      <c r="T100" s="197"/>
      <c r="V100" s="197"/>
      <c r="X100" s="197"/>
      <c r="Z100" s="197"/>
      <c r="AB100" s="197"/>
      <c r="AD100" s="197"/>
      <c r="AF100" s="197"/>
      <c r="AH100" s="197"/>
      <c r="AJ100" s="197"/>
      <c r="AL100" s="197"/>
      <c r="AN100" s="197"/>
      <c r="AP100" s="197"/>
      <c r="AR100" s="197"/>
      <c r="AT100" s="197"/>
      <c r="AV100" s="197"/>
      <c r="AX100" s="192"/>
    </row>
    <row r="101" spans="1:50" ht="15" x14ac:dyDescent="0.25">
      <c r="A101">
        <f t="shared" si="1"/>
        <v>99</v>
      </c>
      <c r="B101" s="197" t="s">
        <v>3488</v>
      </c>
      <c r="C101" s="183">
        <v>4123</v>
      </c>
      <c r="F101" s="163"/>
      <c r="G101" s="198" t="s">
        <v>5448</v>
      </c>
      <c r="H101" s="163"/>
      <c r="J101" s="198"/>
      <c r="L101" s="198"/>
      <c r="N101" s="198"/>
      <c r="P101" s="197"/>
      <c r="R101" s="197"/>
      <c r="T101" s="197"/>
      <c r="V101" s="197"/>
      <c r="X101" s="197"/>
      <c r="Z101" s="197"/>
      <c r="AB101" s="197"/>
      <c r="AD101" s="197"/>
      <c r="AF101" s="197"/>
      <c r="AH101" s="197"/>
      <c r="AJ101" s="197"/>
      <c r="AL101" s="197"/>
      <c r="AN101" s="197"/>
      <c r="AP101" s="197"/>
      <c r="AR101" s="197"/>
      <c r="AT101" s="197"/>
      <c r="AV101" s="197"/>
      <c r="AX101" s="192"/>
    </row>
    <row r="102" spans="1:50" ht="15" x14ac:dyDescent="0.25">
      <c r="A102">
        <f t="shared" si="1"/>
        <v>100</v>
      </c>
      <c r="B102" s="197" t="s">
        <v>3488</v>
      </c>
      <c r="C102" s="183">
        <v>4123</v>
      </c>
      <c r="F102" s="163"/>
      <c r="G102" s="198" t="s">
        <v>5462</v>
      </c>
      <c r="H102" s="163"/>
      <c r="J102" s="198"/>
      <c r="L102" s="198"/>
      <c r="N102" s="198"/>
      <c r="P102" s="197"/>
      <c r="R102" s="197"/>
      <c r="T102" s="197"/>
      <c r="V102" s="197"/>
      <c r="X102" s="197"/>
      <c r="Z102" s="197"/>
      <c r="AB102" s="197"/>
      <c r="AD102" s="197"/>
      <c r="AF102" s="197"/>
      <c r="AH102" s="197"/>
      <c r="AJ102" s="197"/>
      <c r="AL102" s="197"/>
      <c r="AN102" s="197"/>
      <c r="AP102" s="197"/>
      <c r="AR102" s="197"/>
      <c r="AT102" s="197"/>
      <c r="AV102" s="197"/>
      <c r="AX102" s="192"/>
    </row>
    <row r="103" spans="1:50" ht="15" x14ac:dyDescent="0.25">
      <c r="A103">
        <f t="shared" si="1"/>
        <v>101</v>
      </c>
      <c r="B103" s="197" t="s">
        <v>3512</v>
      </c>
      <c r="C103" s="183">
        <v>4147</v>
      </c>
      <c r="F103" s="163"/>
      <c r="G103" s="198" t="s">
        <v>5462</v>
      </c>
      <c r="H103" s="163"/>
      <c r="J103" s="198"/>
      <c r="L103" s="198"/>
      <c r="N103" s="198"/>
      <c r="P103" s="197"/>
      <c r="R103" s="197"/>
      <c r="T103" s="197"/>
      <c r="V103" s="197"/>
      <c r="X103" s="197"/>
      <c r="Z103" s="197"/>
      <c r="AB103" s="197"/>
      <c r="AD103" s="197"/>
      <c r="AF103" s="197"/>
      <c r="AH103" s="197"/>
      <c r="AJ103" s="197"/>
      <c r="AL103" s="197"/>
      <c r="AN103" s="197"/>
      <c r="AP103" s="197"/>
      <c r="AR103" s="197"/>
      <c r="AT103" s="197"/>
      <c r="AV103" s="197"/>
      <c r="AX103" s="192"/>
    </row>
    <row r="104" spans="1:50" ht="15" x14ac:dyDescent="0.25">
      <c r="A104">
        <f t="shared" si="1"/>
        <v>102</v>
      </c>
      <c r="B104" s="197" t="s">
        <v>3512</v>
      </c>
      <c r="C104" s="183">
        <v>4147</v>
      </c>
      <c r="F104" s="163"/>
      <c r="G104" s="198" t="s">
        <v>5616</v>
      </c>
      <c r="H104" s="163"/>
      <c r="J104" s="198"/>
      <c r="L104" s="198"/>
      <c r="N104" s="198"/>
      <c r="P104" s="197"/>
      <c r="R104" s="197"/>
      <c r="T104" s="197"/>
      <c r="V104" s="197"/>
      <c r="X104" s="197"/>
      <c r="Z104" s="197"/>
      <c r="AB104" s="197"/>
      <c r="AD104" s="197"/>
      <c r="AF104" s="197"/>
      <c r="AH104" s="197"/>
      <c r="AJ104" s="197"/>
      <c r="AL104" s="197"/>
      <c r="AN104" s="197"/>
      <c r="AP104" s="197"/>
      <c r="AR104" s="197"/>
      <c r="AT104" s="197"/>
      <c r="AV104" s="197"/>
      <c r="AX104" s="192"/>
    </row>
    <row r="105" spans="1:50" ht="15" x14ac:dyDescent="0.25">
      <c r="A105">
        <f t="shared" si="1"/>
        <v>103</v>
      </c>
      <c r="B105" s="197" t="s">
        <v>3564</v>
      </c>
      <c r="C105" s="183">
        <v>4199</v>
      </c>
      <c r="F105" s="163"/>
      <c r="G105" s="198" t="s">
        <v>5616</v>
      </c>
      <c r="H105" s="163"/>
      <c r="J105" s="198"/>
      <c r="L105" s="198"/>
      <c r="N105" s="198"/>
      <c r="P105" s="197"/>
      <c r="R105" s="197"/>
      <c r="T105" s="197"/>
      <c r="V105" s="197"/>
      <c r="X105" s="197"/>
      <c r="Z105" s="197"/>
      <c r="AB105" s="197"/>
      <c r="AD105" s="197"/>
      <c r="AF105" s="197"/>
      <c r="AH105" s="197"/>
      <c r="AJ105" s="197"/>
      <c r="AL105" s="197"/>
      <c r="AN105" s="197"/>
      <c r="AP105" s="197"/>
      <c r="AR105" s="197"/>
      <c r="AT105" s="197"/>
      <c r="AV105" s="197"/>
      <c r="AX105" s="192"/>
    </row>
    <row r="106" spans="1:50" ht="15" x14ac:dyDescent="0.25">
      <c r="A106">
        <f t="shared" si="1"/>
        <v>104</v>
      </c>
      <c r="B106" s="197" t="s">
        <v>3564</v>
      </c>
      <c r="C106" s="183">
        <v>4199</v>
      </c>
      <c r="F106" s="163"/>
      <c r="G106" s="198" t="s">
        <v>5658</v>
      </c>
      <c r="H106" s="163"/>
      <c r="J106" s="198"/>
      <c r="L106" s="198"/>
      <c r="N106" s="198"/>
      <c r="P106" s="197"/>
      <c r="R106" s="197"/>
      <c r="T106" s="197"/>
      <c r="V106" s="197"/>
      <c r="X106" s="197"/>
      <c r="Z106" s="197"/>
      <c r="AB106" s="197"/>
      <c r="AD106" s="197"/>
      <c r="AF106" s="197"/>
      <c r="AH106" s="197"/>
      <c r="AJ106" s="197"/>
      <c r="AL106" s="197"/>
      <c r="AN106" s="197"/>
      <c r="AP106" s="197"/>
      <c r="AR106" s="197"/>
      <c r="AT106" s="197"/>
      <c r="AV106" s="197"/>
      <c r="AX106" s="192"/>
    </row>
    <row r="107" spans="1:50" ht="15" x14ac:dyDescent="0.25">
      <c r="A107">
        <f t="shared" si="1"/>
        <v>105</v>
      </c>
      <c r="B107" s="197" t="s">
        <v>3642</v>
      </c>
      <c r="C107" s="183">
        <v>4277</v>
      </c>
      <c r="F107" s="163"/>
      <c r="G107" s="198" t="s">
        <v>5658</v>
      </c>
      <c r="H107" s="163"/>
      <c r="J107" s="198"/>
      <c r="L107" s="198"/>
      <c r="N107" s="198"/>
      <c r="P107" s="197"/>
      <c r="R107" s="197"/>
      <c r="T107" s="197"/>
      <c r="V107" s="197"/>
      <c r="X107" s="197"/>
      <c r="Z107" s="197"/>
      <c r="AB107" s="197"/>
      <c r="AD107" s="197"/>
      <c r="AF107" s="197"/>
      <c r="AH107" s="197"/>
      <c r="AJ107" s="197"/>
      <c r="AL107" s="197"/>
      <c r="AN107" s="197"/>
      <c r="AP107" s="197"/>
      <c r="AR107" s="197"/>
      <c r="AT107" s="197"/>
      <c r="AV107" s="197"/>
      <c r="AX107" s="192"/>
    </row>
    <row r="108" spans="1:50" ht="15" x14ac:dyDescent="0.25">
      <c r="A108">
        <f t="shared" si="1"/>
        <v>106</v>
      </c>
      <c r="B108" s="197" t="s">
        <v>3642</v>
      </c>
      <c r="C108" s="183">
        <v>4277</v>
      </c>
      <c r="F108" s="163"/>
      <c r="G108" s="198" t="s">
        <v>5672</v>
      </c>
      <c r="H108" s="163"/>
      <c r="J108" s="198"/>
      <c r="L108" s="198"/>
      <c r="N108" s="198"/>
      <c r="P108" s="197"/>
      <c r="R108" s="197"/>
      <c r="T108" s="197"/>
      <c r="V108" s="197"/>
      <c r="X108" s="197"/>
      <c r="Z108" s="197"/>
      <c r="AB108" s="197"/>
      <c r="AD108" s="197"/>
      <c r="AF108" s="197"/>
      <c r="AH108" s="197"/>
      <c r="AJ108" s="197"/>
      <c r="AL108" s="197"/>
      <c r="AN108" s="197"/>
      <c r="AP108" s="197"/>
      <c r="AR108" s="197"/>
      <c r="AT108" s="197"/>
      <c r="AV108" s="197"/>
      <c r="AX108" s="192"/>
    </row>
    <row r="109" spans="1:50" ht="15" x14ac:dyDescent="0.25">
      <c r="A109">
        <f t="shared" si="1"/>
        <v>107</v>
      </c>
      <c r="B109" s="197" t="s">
        <v>3666</v>
      </c>
      <c r="C109" s="183">
        <v>4301</v>
      </c>
      <c r="F109" s="163"/>
      <c r="G109" s="198" t="s">
        <v>5672</v>
      </c>
      <c r="H109" s="163"/>
      <c r="J109" s="198"/>
      <c r="L109" s="198"/>
      <c r="N109" s="198"/>
      <c r="P109" s="197"/>
      <c r="R109" s="197"/>
      <c r="T109" s="197"/>
      <c r="V109" s="197"/>
      <c r="X109" s="197"/>
      <c r="Z109" s="197"/>
      <c r="AB109" s="197"/>
      <c r="AD109" s="197"/>
      <c r="AF109" s="197"/>
      <c r="AH109" s="197"/>
      <c r="AJ109" s="197"/>
      <c r="AL109" s="197"/>
      <c r="AN109" s="197"/>
      <c r="AP109" s="197"/>
      <c r="AR109" s="197"/>
      <c r="AT109" s="197"/>
      <c r="AV109" s="197"/>
      <c r="AX109" s="192"/>
    </row>
    <row r="110" spans="1:50" ht="15" x14ac:dyDescent="0.25">
      <c r="A110">
        <f t="shared" si="1"/>
        <v>108</v>
      </c>
      <c r="B110" s="197" t="s">
        <v>3666</v>
      </c>
      <c r="C110" s="183">
        <v>4301</v>
      </c>
      <c r="F110" s="163"/>
      <c r="G110" s="198" t="s">
        <v>5756</v>
      </c>
      <c r="H110" s="163"/>
      <c r="J110" s="198"/>
      <c r="L110" s="198"/>
      <c r="N110" s="198"/>
      <c r="P110" s="197"/>
      <c r="R110" s="197"/>
      <c r="T110" s="197"/>
      <c r="V110" s="197"/>
      <c r="X110" s="197"/>
      <c r="Z110" s="197"/>
      <c r="AB110" s="197"/>
      <c r="AD110" s="197"/>
      <c r="AF110" s="197"/>
      <c r="AH110" s="197"/>
      <c r="AJ110" s="197"/>
      <c r="AL110" s="197"/>
      <c r="AN110" s="197"/>
      <c r="AP110" s="197"/>
      <c r="AR110" s="197"/>
      <c r="AT110" s="197"/>
      <c r="AV110" s="197"/>
      <c r="AX110" s="192"/>
    </row>
    <row r="111" spans="1:50" ht="15" x14ac:dyDescent="0.25">
      <c r="A111">
        <f t="shared" si="1"/>
        <v>109</v>
      </c>
      <c r="B111" s="197" t="s">
        <v>9373</v>
      </c>
      <c r="C111" s="183">
        <v>4361</v>
      </c>
      <c r="F111" s="163"/>
      <c r="G111" s="198" t="s">
        <v>5756</v>
      </c>
      <c r="H111" s="163"/>
      <c r="J111" s="198"/>
      <c r="L111" s="198"/>
      <c r="N111" s="198"/>
      <c r="P111" s="197"/>
      <c r="R111" s="197"/>
      <c r="T111" s="197"/>
      <c r="V111" s="197"/>
      <c r="X111" s="197"/>
      <c r="Z111" s="197"/>
      <c r="AB111" s="197"/>
      <c r="AD111" s="197"/>
      <c r="AF111" s="197"/>
      <c r="AH111" s="197"/>
      <c r="AJ111" s="197"/>
      <c r="AL111" s="197"/>
      <c r="AN111" s="197"/>
      <c r="AP111" s="197"/>
      <c r="AR111" s="197"/>
      <c r="AT111" s="197"/>
      <c r="AV111" s="197"/>
      <c r="AX111" s="192"/>
    </row>
    <row r="112" spans="1:50" ht="15" x14ac:dyDescent="0.25">
      <c r="A112">
        <f t="shared" si="1"/>
        <v>110</v>
      </c>
      <c r="B112" s="197" t="s">
        <v>3768</v>
      </c>
      <c r="C112" s="183">
        <v>4303</v>
      </c>
      <c r="F112" s="163"/>
      <c r="G112" s="198" t="s">
        <v>5826</v>
      </c>
      <c r="H112" s="163"/>
      <c r="J112" s="198"/>
      <c r="L112" s="198"/>
      <c r="N112" s="198"/>
      <c r="P112" s="197"/>
      <c r="R112" s="197"/>
      <c r="T112" s="197"/>
      <c r="V112" s="197"/>
      <c r="X112" s="197"/>
      <c r="Z112" s="197"/>
      <c r="AB112" s="197"/>
      <c r="AD112" s="197"/>
      <c r="AF112" s="197"/>
      <c r="AH112" s="197"/>
      <c r="AJ112" s="197"/>
      <c r="AL112" s="197"/>
      <c r="AN112" s="197"/>
      <c r="AP112" s="197"/>
      <c r="AR112" s="197"/>
      <c r="AT112" s="197"/>
      <c r="AV112" s="197"/>
      <c r="AX112" s="192"/>
    </row>
    <row r="113" spans="1:50" ht="15" x14ac:dyDescent="0.25">
      <c r="A113">
        <f t="shared" si="1"/>
        <v>111</v>
      </c>
      <c r="B113" s="197" t="s">
        <v>3768</v>
      </c>
      <c r="C113" s="183">
        <v>4303</v>
      </c>
      <c r="F113" s="163"/>
      <c r="G113" s="198" t="s">
        <v>5826</v>
      </c>
      <c r="H113" s="163"/>
      <c r="J113" s="198"/>
      <c r="L113" s="198"/>
      <c r="N113" s="198"/>
      <c r="P113" s="197"/>
      <c r="R113" s="197"/>
      <c r="T113" s="197"/>
      <c r="V113" s="197"/>
      <c r="X113" s="197"/>
      <c r="Z113" s="197"/>
      <c r="AB113" s="197"/>
      <c r="AD113" s="197"/>
      <c r="AF113" s="197"/>
      <c r="AH113" s="197"/>
      <c r="AJ113" s="197"/>
      <c r="AL113" s="197"/>
      <c r="AN113" s="197"/>
      <c r="AP113" s="197"/>
      <c r="AR113" s="197"/>
      <c r="AT113" s="197"/>
      <c r="AV113" s="197"/>
      <c r="AX113" s="192"/>
    </row>
    <row r="114" spans="1:50" ht="15" x14ac:dyDescent="0.25">
      <c r="A114">
        <f t="shared" si="1"/>
        <v>112</v>
      </c>
      <c r="B114" s="197" t="s">
        <v>3798</v>
      </c>
      <c r="C114" s="183">
        <v>4433</v>
      </c>
      <c r="F114" s="163"/>
      <c r="G114" s="198" t="s">
        <v>5966</v>
      </c>
      <c r="H114" s="163"/>
      <c r="J114" s="198"/>
      <c r="L114" s="198"/>
      <c r="N114" s="198"/>
      <c r="P114" s="197"/>
      <c r="R114" s="197"/>
      <c r="T114" s="197"/>
      <c r="V114" s="197"/>
      <c r="X114" s="197"/>
      <c r="Z114" s="197"/>
      <c r="AB114" s="197"/>
      <c r="AD114" s="197"/>
      <c r="AF114" s="197"/>
      <c r="AH114" s="197"/>
      <c r="AJ114" s="197"/>
      <c r="AL114" s="197"/>
      <c r="AN114" s="197"/>
      <c r="AP114" s="197"/>
      <c r="AR114" s="197"/>
      <c r="AT114" s="197"/>
      <c r="AV114" s="197"/>
      <c r="AX114" s="192"/>
    </row>
    <row r="115" spans="1:50" ht="15" x14ac:dyDescent="0.25">
      <c r="A115">
        <f t="shared" si="1"/>
        <v>113</v>
      </c>
      <c r="B115" s="197" t="s">
        <v>3798</v>
      </c>
      <c r="C115" s="183">
        <v>4433</v>
      </c>
      <c r="F115" s="163"/>
      <c r="G115" s="198" t="s">
        <v>5966</v>
      </c>
      <c r="H115" s="163"/>
      <c r="J115" s="198"/>
      <c r="L115" s="198"/>
      <c r="N115" s="198"/>
      <c r="P115" s="197"/>
      <c r="R115" s="197"/>
      <c r="T115" s="197"/>
      <c r="V115" s="197"/>
      <c r="X115" s="197"/>
      <c r="Z115" s="197"/>
      <c r="AB115" s="197"/>
      <c r="AD115" s="197"/>
      <c r="AF115" s="197"/>
      <c r="AH115" s="197"/>
      <c r="AJ115" s="197"/>
      <c r="AL115" s="197"/>
      <c r="AN115" s="197"/>
      <c r="AP115" s="197"/>
      <c r="AR115" s="197"/>
      <c r="AT115" s="197"/>
      <c r="AV115" s="197"/>
      <c r="AX115" s="192"/>
    </row>
    <row r="116" spans="1:50" ht="15" x14ac:dyDescent="0.25">
      <c r="A116">
        <f t="shared" si="1"/>
        <v>114</v>
      </c>
      <c r="B116" s="197" t="s">
        <v>3824</v>
      </c>
      <c r="C116" s="183">
        <v>4459</v>
      </c>
      <c r="F116" s="163"/>
      <c r="G116" s="198" t="s">
        <v>6008</v>
      </c>
      <c r="H116" s="163"/>
      <c r="J116" s="198"/>
      <c r="L116" s="198"/>
      <c r="N116" s="198"/>
      <c r="P116" s="197"/>
      <c r="R116" s="197"/>
      <c r="T116" s="197"/>
      <c r="V116" s="197"/>
      <c r="X116" s="197"/>
      <c r="Z116" s="197"/>
      <c r="AB116" s="197"/>
      <c r="AD116" s="197"/>
      <c r="AF116" s="197"/>
      <c r="AH116" s="197"/>
      <c r="AJ116" s="197"/>
      <c r="AL116" s="197"/>
      <c r="AN116" s="197"/>
      <c r="AP116" s="197"/>
      <c r="AR116" s="197"/>
      <c r="AT116" s="197"/>
      <c r="AV116" s="197"/>
      <c r="AX116" s="192"/>
    </row>
    <row r="117" spans="1:50" ht="15" x14ac:dyDescent="0.25">
      <c r="A117">
        <f t="shared" si="1"/>
        <v>115</v>
      </c>
      <c r="B117" s="197" t="s">
        <v>3824</v>
      </c>
      <c r="C117" s="183">
        <v>4459</v>
      </c>
      <c r="F117" s="163"/>
      <c r="G117" s="198" t="s">
        <v>6008</v>
      </c>
      <c r="H117" s="163"/>
      <c r="J117" s="198"/>
      <c r="L117" s="198"/>
      <c r="N117" s="198"/>
      <c r="P117" s="197"/>
      <c r="R117" s="197"/>
      <c r="T117" s="197"/>
      <c r="V117" s="197"/>
      <c r="X117" s="197"/>
      <c r="Z117" s="197"/>
      <c r="AB117" s="197"/>
      <c r="AD117" s="197"/>
      <c r="AF117" s="197"/>
      <c r="AH117" s="197"/>
      <c r="AJ117" s="197"/>
      <c r="AL117" s="197"/>
      <c r="AN117" s="197"/>
      <c r="AP117" s="197"/>
      <c r="AR117" s="197"/>
      <c r="AT117" s="197"/>
      <c r="AV117" s="197"/>
      <c r="AX117" s="192"/>
    </row>
    <row r="118" spans="1:50" ht="15" x14ac:dyDescent="0.25">
      <c r="A118">
        <f t="shared" si="1"/>
        <v>116</v>
      </c>
      <c r="B118" s="197" t="s">
        <v>3842</v>
      </c>
      <c r="C118" s="183">
        <v>4477</v>
      </c>
      <c r="F118" s="163"/>
      <c r="G118" s="198" t="s">
        <v>6092</v>
      </c>
      <c r="H118" s="163"/>
      <c r="J118" s="198"/>
      <c r="L118" s="198"/>
      <c r="N118" s="198"/>
      <c r="P118" s="197"/>
      <c r="R118" s="197"/>
      <c r="T118" s="197"/>
      <c r="V118" s="197"/>
      <c r="X118" s="197"/>
      <c r="Z118" s="197"/>
      <c r="AB118" s="197"/>
      <c r="AD118" s="197"/>
      <c r="AF118" s="197"/>
      <c r="AH118" s="197"/>
      <c r="AJ118" s="197"/>
      <c r="AL118" s="197"/>
      <c r="AN118" s="197"/>
      <c r="AP118" s="197"/>
      <c r="AR118" s="197"/>
      <c r="AT118" s="197"/>
      <c r="AV118" s="197"/>
      <c r="AX118" s="192"/>
    </row>
    <row r="119" spans="1:50" ht="15" x14ac:dyDescent="0.25">
      <c r="A119">
        <f t="shared" si="1"/>
        <v>117</v>
      </c>
      <c r="B119" s="197" t="s">
        <v>3908</v>
      </c>
      <c r="C119" s="183">
        <v>4543</v>
      </c>
      <c r="F119" s="163"/>
      <c r="G119" s="198" t="s">
        <v>6218</v>
      </c>
      <c r="H119" s="163"/>
      <c r="J119" s="198"/>
      <c r="L119" s="198"/>
      <c r="N119" s="198"/>
      <c r="P119" s="197"/>
      <c r="R119" s="197"/>
      <c r="T119" s="197"/>
      <c r="V119" s="197"/>
      <c r="X119" s="197"/>
      <c r="Z119" s="197"/>
      <c r="AB119" s="197"/>
      <c r="AD119" s="197"/>
      <c r="AF119" s="197"/>
      <c r="AH119" s="197"/>
      <c r="AJ119" s="197"/>
      <c r="AL119" s="197"/>
      <c r="AN119" s="197"/>
      <c r="AP119" s="197"/>
      <c r="AR119" s="197"/>
      <c r="AT119" s="197"/>
      <c r="AV119" s="197"/>
      <c r="AX119" s="192"/>
    </row>
    <row r="120" spans="1:50" ht="15" x14ac:dyDescent="0.25">
      <c r="A120">
        <f t="shared" si="1"/>
        <v>118</v>
      </c>
      <c r="B120" s="197" t="s">
        <v>3908</v>
      </c>
      <c r="C120" s="183">
        <v>4543</v>
      </c>
      <c r="F120" s="163"/>
      <c r="G120" s="198" t="s">
        <v>6218</v>
      </c>
      <c r="H120" s="163"/>
      <c r="J120" s="198"/>
      <c r="L120" s="198"/>
      <c r="N120" s="198"/>
      <c r="P120" s="197"/>
      <c r="R120" s="197"/>
      <c r="T120" s="197"/>
      <c r="V120" s="197"/>
      <c r="X120" s="197"/>
      <c r="Z120" s="197"/>
      <c r="AB120" s="197"/>
      <c r="AD120" s="197"/>
      <c r="AF120" s="197"/>
      <c r="AH120" s="197"/>
      <c r="AJ120" s="197"/>
      <c r="AL120" s="197"/>
      <c r="AN120" s="197"/>
      <c r="AP120" s="197"/>
      <c r="AR120" s="197"/>
      <c r="AT120" s="197"/>
      <c r="AV120" s="197"/>
      <c r="AX120" s="192"/>
    </row>
    <row r="121" spans="1:50" ht="15" x14ac:dyDescent="0.25">
      <c r="A121">
        <f t="shared" si="1"/>
        <v>119</v>
      </c>
      <c r="B121" s="197" t="s">
        <v>4034</v>
      </c>
      <c r="C121" s="183">
        <v>4669</v>
      </c>
      <c r="F121" s="163"/>
      <c r="G121" s="198" t="s">
        <v>6288</v>
      </c>
      <c r="H121" s="163"/>
      <c r="J121" s="198"/>
      <c r="L121" s="198"/>
      <c r="N121" s="198"/>
      <c r="P121" s="197"/>
      <c r="R121" s="197"/>
      <c r="T121" s="197"/>
      <c r="V121" s="197"/>
      <c r="X121" s="197"/>
      <c r="Z121" s="197"/>
      <c r="AB121" s="197"/>
      <c r="AD121" s="197"/>
      <c r="AF121" s="197"/>
      <c r="AH121" s="197"/>
      <c r="AJ121" s="197"/>
      <c r="AL121" s="197"/>
      <c r="AN121" s="197"/>
      <c r="AP121" s="197"/>
      <c r="AR121" s="197"/>
      <c r="AT121" s="197"/>
      <c r="AV121" s="197"/>
      <c r="AX121" s="192"/>
    </row>
    <row r="122" spans="1:50" ht="15" x14ac:dyDescent="0.25">
      <c r="A122">
        <f t="shared" si="1"/>
        <v>120</v>
      </c>
      <c r="B122" s="197" t="s">
        <v>4034</v>
      </c>
      <c r="C122" s="183">
        <v>4669</v>
      </c>
      <c r="F122" s="163"/>
      <c r="G122" s="198" t="s">
        <v>6288</v>
      </c>
      <c r="H122" s="163"/>
      <c r="J122" s="198"/>
      <c r="L122" s="198"/>
      <c r="N122" s="198"/>
      <c r="P122" s="197"/>
      <c r="R122" s="197"/>
      <c r="T122" s="197"/>
      <c r="V122" s="197"/>
      <c r="X122" s="197"/>
      <c r="Z122" s="197"/>
      <c r="AB122" s="197"/>
      <c r="AD122" s="197"/>
      <c r="AF122" s="197"/>
      <c r="AH122" s="197"/>
      <c r="AJ122" s="197"/>
      <c r="AL122" s="197"/>
      <c r="AN122" s="197"/>
      <c r="AP122" s="197"/>
      <c r="AR122" s="197"/>
      <c r="AT122" s="197"/>
      <c r="AV122" s="197"/>
      <c r="AX122" s="192"/>
    </row>
    <row r="123" spans="1:50" ht="15" x14ac:dyDescent="0.25">
      <c r="A123">
        <f t="shared" si="1"/>
        <v>121</v>
      </c>
      <c r="B123" s="197" t="s">
        <v>4058</v>
      </c>
      <c r="C123" s="183">
        <v>4693</v>
      </c>
      <c r="F123" s="163"/>
      <c r="G123" s="198" t="s">
        <v>6386</v>
      </c>
      <c r="H123" s="163"/>
      <c r="J123" s="198"/>
      <c r="L123" s="198"/>
      <c r="N123" s="198"/>
      <c r="P123" s="197"/>
      <c r="R123" s="197"/>
      <c r="T123" s="197"/>
      <c r="V123" s="197"/>
      <c r="X123" s="197"/>
      <c r="Z123" s="197"/>
      <c r="AB123" s="197"/>
      <c r="AD123" s="197"/>
      <c r="AF123" s="197"/>
      <c r="AH123" s="197"/>
      <c r="AJ123" s="197"/>
      <c r="AL123" s="197"/>
      <c r="AN123" s="197"/>
      <c r="AP123" s="197"/>
      <c r="AR123" s="197"/>
      <c r="AT123" s="197"/>
      <c r="AV123" s="197"/>
      <c r="AX123" s="192"/>
    </row>
    <row r="124" spans="1:50" ht="15" x14ac:dyDescent="0.25">
      <c r="A124">
        <f t="shared" si="1"/>
        <v>122</v>
      </c>
      <c r="B124" s="197" t="s">
        <v>4062</v>
      </c>
      <c r="C124" s="183">
        <v>4697</v>
      </c>
      <c r="F124" s="163"/>
      <c r="G124" s="198" t="s">
        <v>6386</v>
      </c>
      <c r="H124" s="163"/>
      <c r="J124" s="198"/>
      <c r="L124" s="198"/>
      <c r="N124" s="198"/>
      <c r="P124" s="197"/>
      <c r="R124" s="197"/>
      <c r="T124" s="197"/>
      <c r="V124" s="197"/>
      <c r="X124" s="197"/>
      <c r="Z124" s="197"/>
      <c r="AB124" s="197"/>
      <c r="AD124" s="197"/>
      <c r="AF124" s="197"/>
      <c r="AH124" s="197"/>
      <c r="AJ124" s="197"/>
      <c r="AL124" s="197"/>
      <c r="AN124" s="197"/>
      <c r="AP124" s="197"/>
      <c r="AR124" s="197"/>
      <c r="AT124" s="197"/>
      <c r="AV124" s="197"/>
      <c r="AX124" s="192"/>
    </row>
    <row r="125" spans="1:50" ht="15" x14ac:dyDescent="0.25">
      <c r="A125">
        <f t="shared" si="1"/>
        <v>123</v>
      </c>
      <c r="B125" s="197" t="s">
        <v>4062</v>
      </c>
      <c r="C125" s="183">
        <v>4697</v>
      </c>
      <c r="F125" s="163"/>
      <c r="G125" s="198" t="s">
        <v>6414</v>
      </c>
      <c r="H125" s="163"/>
      <c r="J125" s="198"/>
      <c r="L125" s="198"/>
      <c r="N125" s="198"/>
      <c r="P125" s="197"/>
      <c r="R125" s="197"/>
      <c r="T125" s="197"/>
      <c r="V125" s="197"/>
      <c r="X125" s="197"/>
      <c r="Z125" s="197"/>
      <c r="AB125" s="197"/>
      <c r="AD125" s="197"/>
      <c r="AF125" s="197"/>
      <c r="AH125" s="197"/>
      <c r="AJ125" s="197"/>
      <c r="AL125" s="197"/>
      <c r="AN125" s="197"/>
      <c r="AP125" s="197"/>
      <c r="AR125" s="197"/>
      <c r="AT125" s="197"/>
      <c r="AV125" s="197"/>
      <c r="AX125" s="192"/>
    </row>
    <row r="126" spans="1:50" ht="15" x14ac:dyDescent="0.25">
      <c r="A126">
        <f t="shared" si="1"/>
        <v>124</v>
      </c>
      <c r="B126" s="197" t="s">
        <v>4118</v>
      </c>
      <c r="C126" s="183">
        <v>4753</v>
      </c>
      <c r="F126" s="163"/>
      <c r="G126" s="198" t="s">
        <v>6414</v>
      </c>
      <c r="H126" s="163"/>
      <c r="J126" s="198"/>
      <c r="L126" s="198"/>
      <c r="N126" s="198"/>
      <c r="P126" s="197"/>
      <c r="R126" s="197"/>
      <c r="T126" s="197"/>
      <c r="V126" s="197"/>
      <c r="X126" s="197"/>
      <c r="Z126" s="197"/>
      <c r="AB126" s="197"/>
      <c r="AD126" s="197"/>
      <c r="AF126" s="197"/>
      <c r="AH126" s="197"/>
      <c r="AJ126" s="197"/>
      <c r="AL126" s="197"/>
      <c r="AN126" s="197"/>
      <c r="AP126" s="197"/>
      <c r="AR126" s="197"/>
      <c r="AT126" s="197"/>
      <c r="AV126" s="197"/>
      <c r="AX126" s="192"/>
    </row>
    <row r="127" spans="1:50" ht="15" x14ac:dyDescent="0.25">
      <c r="A127">
        <f t="shared" si="1"/>
        <v>125</v>
      </c>
      <c r="B127" s="197" t="s">
        <v>4172</v>
      </c>
      <c r="C127" s="183">
        <v>4807</v>
      </c>
      <c r="F127" s="163"/>
      <c r="G127" s="198" t="s">
        <v>6554</v>
      </c>
      <c r="H127" s="163"/>
      <c r="J127" s="198"/>
      <c r="L127" s="198"/>
      <c r="N127" s="198"/>
      <c r="P127" s="197"/>
      <c r="R127" s="197"/>
      <c r="T127" s="197"/>
      <c r="V127" s="197"/>
      <c r="X127" s="197"/>
      <c r="Z127" s="197"/>
      <c r="AB127" s="197"/>
      <c r="AD127" s="197"/>
      <c r="AF127" s="197"/>
      <c r="AH127" s="197"/>
      <c r="AJ127" s="197"/>
      <c r="AL127" s="197"/>
      <c r="AN127" s="197"/>
      <c r="AP127" s="197"/>
      <c r="AR127" s="197"/>
      <c r="AT127" s="197"/>
      <c r="AV127" s="197"/>
      <c r="AX127" s="192"/>
    </row>
    <row r="128" spans="1:50" ht="15" x14ac:dyDescent="0.25">
      <c r="A128">
        <f t="shared" si="1"/>
        <v>126</v>
      </c>
      <c r="B128" s="197" t="s">
        <v>4172</v>
      </c>
      <c r="C128" s="183">
        <v>4807</v>
      </c>
      <c r="F128" s="163"/>
      <c r="G128" s="198" t="s">
        <v>6554</v>
      </c>
      <c r="H128" s="163"/>
      <c r="J128" s="198"/>
      <c r="L128" s="198"/>
      <c r="N128" s="198"/>
      <c r="P128" s="197"/>
      <c r="R128" s="197"/>
      <c r="T128" s="197"/>
      <c r="V128" s="197"/>
      <c r="X128" s="197"/>
      <c r="Z128" s="197"/>
      <c r="AB128" s="197"/>
      <c r="AD128" s="197"/>
      <c r="AF128" s="197"/>
      <c r="AH128" s="197"/>
      <c r="AJ128" s="197"/>
      <c r="AL128" s="197"/>
      <c r="AN128" s="197"/>
      <c r="AP128" s="197"/>
      <c r="AR128" s="197"/>
      <c r="AT128" s="197"/>
      <c r="AV128" s="197"/>
      <c r="AX128" s="192"/>
    </row>
    <row r="129" spans="1:50" ht="15" x14ac:dyDescent="0.25">
      <c r="A129">
        <f t="shared" si="1"/>
        <v>127</v>
      </c>
      <c r="B129" s="197" t="s">
        <v>4188</v>
      </c>
      <c r="C129" s="183">
        <v>4823</v>
      </c>
      <c r="F129" s="163"/>
      <c r="G129" s="198" t="s">
        <v>6624</v>
      </c>
      <c r="H129" s="163"/>
      <c r="J129" s="198"/>
      <c r="L129" s="198"/>
      <c r="N129" s="198"/>
      <c r="P129" s="197"/>
      <c r="R129" s="197"/>
      <c r="T129" s="197"/>
      <c r="V129" s="197"/>
      <c r="X129" s="197"/>
      <c r="Z129" s="197"/>
      <c r="AB129" s="197"/>
      <c r="AD129" s="197"/>
      <c r="AF129" s="197"/>
      <c r="AH129" s="197"/>
      <c r="AJ129" s="197"/>
      <c r="AL129" s="197"/>
      <c r="AN129" s="197"/>
      <c r="AP129" s="197"/>
      <c r="AR129" s="197"/>
      <c r="AT129" s="197"/>
      <c r="AV129" s="197"/>
      <c r="AX129" s="192"/>
    </row>
    <row r="130" spans="1:50" ht="15" x14ac:dyDescent="0.25">
      <c r="A130">
        <f t="shared" si="1"/>
        <v>128</v>
      </c>
      <c r="B130" s="197" t="s">
        <v>4188</v>
      </c>
      <c r="C130" s="183">
        <v>4823</v>
      </c>
      <c r="F130" s="163"/>
      <c r="G130" s="198" t="s">
        <v>6624</v>
      </c>
      <c r="H130" s="163"/>
      <c r="J130" s="198"/>
      <c r="L130" s="198"/>
      <c r="N130" s="198"/>
      <c r="P130" s="197"/>
      <c r="R130" s="197"/>
      <c r="T130" s="197"/>
      <c r="V130" s="197"/>
      <c r="X130" s="197"/>
      <c r="Z130" s="197"/>
      <c r="AB130" s="197"/>
      <c r="AD130" s="197"/>
      <c r="AF130" s="197"/>
      <c r="AH130" s="197"/>
      <c r="AJ130" s="197"/>
      <c r="AL130" s="197"/>
      <c r="AN130" s="197"/>
      <c r="AP130" s="197"/>
      <c r="AR130" s="197"/>
      <c r="AT130" s="197"/>
      <c r="AV130" s="197"/>
      <c r="AX130" s="192"/>
    </row>
    <row r="131" spans="1:50" ht="15" x14ac:dyDescent="0.25">
      <c r="A131">
        <f t="shared" si="1"/>
        <v>129</v>
      </c>
      <c r="B131" s="197" t="s">
        <v>4244</v>
      </c>
      <c r="C131" s="183">
        <v>4879</v>
      </c>
      <c r="F131" s="163"/>
      <c r="G131" s="198" t="s">
        <v>6834</v>
      </c>
      <c r="H131" s="163"/>
      <c r="J131" s="198"/>
      <c r="L131" s="198"/>
      <c r="N131" s="198"/>
      <c r="P131" s="197"/>
      <c r="R131" s="197"/>
      <c r="T131" s="197"/>
      <c r="V131" s="197"/>
      <c r="X131" s="197"/>
      <c r="Z131" s="197"/>
      <c r="AB131" s="197"/>
      <c r="AD131" s="197"/>
      <c r="AF131" s="197"/>
      <c r="AH131" s="197"/>
      <c r="AJ131" s="197"/>
      <c r="AL131" s="197"/>
      <c r="AN131" s="197"/>
      <c r="AP131" s="197"/>
      <c r="AR131" s="197"/>
      <c r="AT131" s="197"/>
      <c r="AV131" s="197"/>
      <c r="AX131" s="192"/>
    </row>
    <row r="132" spans="1:50" ht="15" x14ac:dyDescent="0.25">
      <c r="A132">
        <f t="shared" si="1"/>
        <v>130</v>
      </c>
      <c r="B132" s="197" t="s">
        <v>4244</v>
      </c>
      <c r="C132" s="183">
        <v>4879</v>
      </c>
      <c r="F132" s="163"/>
      <c r="G132" s="198" t="s">
        <v>6834</v>
      </c>
      <c r="H132" s="163"/>
      <c r="J132" s="198"/>
      <c r="L132" s="198"/>
      <c r="N132" s="198"/>
      <c r="P132" s="197"/>
      <c r="R132" s="197"/>
      <c r="T132" s="197"/>
      <c r="V132" s="197"/>
      <c r="X132" s="197"/>
      <c r="Z132" s="197"/>
      <c r="AB132" s="197"/>
      <c r="AD132" s="197"/>
      <c r="AF132" s="197"/>
      <c r="AH132" s="197"/>
      <c r="AJ132" s="197"/>
      <c r="AL132" s="197"/>
      <c r="AN132" s="197"/>
      <c r="AP132" s="197"/>
      <c r="AR132" s="197"/>
      <c r="AT132" s="197"/>
      <c r="AV132" s="197"/>
      <c r="AX132" s="192"/>
    </row>
    <row r="133" spans="1:50" ht="15" x14ac:dyDescent="0.25">
      <c r="A133">
        <f t="shared" ref="A133:A196" si="2">A132+1</f>
        <v>131</v>
      </c>
      <c r="B133" s="197" t="s">
        <v>4266</v>
      </c>
      <c r="C133" s="183">
        <v>4901</v>
      </c>
      <c r="F133" s="163"/>
      <c r="G133" s="198" t="s">
        <v>6876</v>
      </c>
      <c r="H133" s="163"/>
      <c r="J133" s="198"/>
      <c r="L133" s="198"/>
      <c r="N133" s="198"/>
      <c r="P133" s="197"/>
      <c r="R133" s="197"/>
      <c r="T133" s="197"/>
      <c r="V133" s="197"/>
      <c r="X133" s="197"/>
      <c r="Z133" s="197"/>
      <c r="AB133" s="197"/>
      <c r="AD133" s="197"/>
      <c r="AF133" s="197"/>
      <c r="AH133" s="197"/>
      <c r="AJ133" s="197"/>
      <c r="AL133" s="197"/>
      <c r="AN133" s="197"/>
      <c r="AP133" s="197"/>
      <c r="AR133" s="197"/>
      <c r="AT133" s="197"/>
      <c r="AV133" s="197"/>
      <c r="AX133" s="192"/>
    </row>
    <row r="134" spans="1:50" ht="15" x14ac:dyDescent="0.25">
      <c r="A134">
        <f t="shared" si="2"/>
        <v>132</v>
      </c>
      <c r="B134" s="197" t="s">
        <v>4286</v>
      </c>
      <c r="C134" s="183">
        <v>4921</v>
      </c>
      <c r="F134" s="163"/>
      <c r="G134" s="198" t="s">
        <v>6876</v>
      </c>
      <c r="H134" s="163"/>
      <c r="J134" s="198"/>
      <c r="L134" s="198"/>
      <c r="N134" s="198"/>
      <c r="P134" s="197"/>
      <c r="R134" s="197"/>
      <c r="T134" s="197"/>
      <c r="V134" s="197"/>
      <c r="X134" s="197"/>
      <c r="Z134" s="197"/>
      <c r="AB134" s="197"/>
      <c r="AD134" s="197"/>
      <c r="AF134" s="197"/>
      <c r="AH134" s="197"/>
      <c r="AJ134" s="197"/>
      <c r="AL134" s="197"/>
      <c r="AN134" s="197"/>
      <c r="AP134" s="197"/>
      <c r="AR134" s="197"/>
      <c r="AT134" s="197"/>
      <c r="AV134" s="197"/>
      <c r="AX134" s="192"/>
    </row>
    <row r="135" spans="1:50" ht="15" x14ac:dyDescent="0.25">
      <c r="A135">
        <f t="shared" si="2"/>
        <v>133</v>
      </c>
      <c r="B135" s="197" t="s">
        <v>4286</v>
      </c>
      <c r="C135" s="183">
        <v>4921</v>
      </c>
      <c r="F135" s="163"/>
      <c r="G135" s="198" t="s">
        <v>6918</v>
      </c>
      <c r="H135" s="163"/>
      <c r="J135" s="198"/>
      <c r="L135" s="198"/>
      <c r="N135" s="198"/>
      <c r="P135" s="197"/>
      <c r="R135" s="197"/>
      <c r="T135" s="197"/>
      <c r="V135" s="197"/>
      <c r="X135" s="197"/>
      <c r="Z135" s="197"/>
      <c r="AB135" s="197"/>
      <c r="AD135" s="197"/>
      <c r="AF135" s="197"/>
      <c r="AH135" s="197"/>
      <c r="AJ135" s="197"/>
      <c r="AL135" s="197"/>
      <c r="AN135" s="197"/>
      <c r="AP135" s="197"/>
      <c r="AR135" s="197"/>
      <c r="AT135" s="197"/>
      <c r="AV135" s="197"/>
      <c r="AX135" s="192"/>
    </row>
    <row r="136" spans="1:50" ht="15" x14ac:dyDescent="0.25">
      <c r="A136">
        <f t="shared" si="2"/>
        <v>134</v>
      </c>
      <c r="B136" s="197" t="s">
        <v>4314</v>
      </c>
      <c r="C136" s="183">
        <v>4949</v>
      </c>
      <c r="F136" s="163"/>
      <c r="G136" s="198" t="s">
        <v>6918</v>
      </c>
      <c r="H136" s="163"/>
      <c r="J136" s="198"/>
      <c r="L136" s="198"/>
      <c r="N136" s="198"/>
      <c r="P136" s="197"/>
      <c r="R136" s="197"/>
      <c r="T136" s="197"/>
      <c r="V136" s="197"/>
      <c r="X136" s="197"/>
      <c r="Z136" s="197"/>
      <c r="AB136" s="197"/>
      <c r="AD136" s="197"/>
      <c r="AF136" s="197"/>
      <c r="AH136" s="197"/>
      <c r="AJ136" s="197"/>
      <c r="AL136" s="197"/>
      <c r="AN136" s="197"/>
      <c r="AP136" s="197"/>
      <c r="AR136" s="197"/>
      <c r="AT136" s="197"/>
      <c r="AV136" s="197"/>
      <c r="AX136" s="192"/>
    </row>
    <row r="137" spans="1:50" ht="15" x14ac:dyDescent="0.25">
      <c r="A137">
        <f t="shared" si="2"/>
        <v>135</v>
      </c>
      <c r="B137" s="197" t="s">
        <v>4326</v>
      </c>
      <c r="C137" s="183">
        <v>4961</v>
      </c>
      <c r="F137" s="163"/>
      <c r="G137" s="198" t="s">
        <v>6932</v>
      </c>
      <c r="H137" s="163"/>
      <c r="J137" s="198"/>
      <c r="L137" s="198"/>
      <c r="N137" s="198"/>
      <c r="P137" s="197"/>
      <c r="R137" s="197"/>
      <c r="T137" s="197"/>
      <c r="V137" s="197"/>
      <c r="X137" s="197"/>
      <c r="Z137" s="197"/>
      <c r="AB137" s="197"/>
      <c r="AD137" s="197"/>
      <c r="AF137" s="197"/>
      <c r="AH137" s="197"/>
      <c r="AJ137" s="197"/>
      <c r="AL137" s="197"/>
      <c r="AN137" s="197"/>
      <c r="AP137" s="197"/>
      <c r="AR137" s="197"/>
      <c r="AT137" s="197"/>
      <c r="AV137" s="197"/>
      <c r="AX137" s="192"/>
    </row>
    <row r="138" spans="1:50" ht="15" x14ac:dyDescent="0.25">
      <c r="A138">
        <f t="shared" si="2"/>
        <v>136</v>
      </c>
      <c r="B138" s="197" t="s">
        <v>4356</v>
      </c>
      <c r="C138" s="183">
        <v>4991</v>
      </c>
      <c r="F138" s="163"/>
      <c r="G138" s="198" t="s">
        <v>6932</v>
      </c>
      <c r="H138" s="163"/>
      <c r="J138" s="198"/>
      <c r="L138" s="198"/>
      <c r="N138" s="198"/>
      <c r="P138" s="197"/>
      <c r="R138" s="197"/>
      <c r="T138" s="197"/>
      <c r="V138" s="197"/>
      <c r="X138" s="197"/>
      <c r="Z138" s="197"/>
      <c r="AB138" s="197"/>
      <c r="AD138" s="197"/>
      <c r="AF138" s="197"/>
      <c r="AH138" s="197"/>
      <c r="AJ138" s="197"/>
      <c r="AL138" s="197"/>
      <c r="AN138" s="197"/>
      <c r="AP138" s="197"/>
      <c r="AR138" s="197"/>
      <c r="AT138" s="197"/>
      <c r="AV138" s="197"/>
      <c r="AX138" s="192"/>
    </row>
    <row r="139" spans="1:50" ht="15" x14ac:dyDescent="0.25">
      <c r="A139">
        <f t="shared" si="2"/>
        <v>137</v>
      </c>
      <c r="B139" s="197" t="s">
        <v>4356</v>
      </c>
      <c r="C139" s="183">
        <v>4991</v>
      </c>
      <c r="D139" s="1">
        <v>42</v>
      </c>
      <c r="E139" s="1">
        <v>137</v>
      </c>
      <c r="F139" s="163"/>
      <c r="G139" s="198" t="s">
        <v>7142</v>
      </c>
      <c r="H139" s="163"/>
      <c r="J139" s="198"/>
      <c r="L139" s="198"/>
      <c r="N139" s="198"/>
      <c r="P139" s="197"/>
      <c r="R139" s="197"/>
      <c r="T139" s="197"/>
      <c r="V139" s="197"/>
      <c r="X139" s="197"/>
      <c r="Z139" s="197"/>
      <c r="AB139" s="197"/>
      <c r="AD139" s="197"/>
      <c r="AF139" s="197"/>
      <c r="AH139" s="197"/>
      <c r="AJ139" s="197"/>
      <c r="AL139" s="197"/>
      <c r="AN139" s="197"/>
      <c r="AP139" s="197"/>
      <c r="AR139" s="197"/>
      <c r="AT139" s="197"/>
      <c r="AV139" s="197"/>
      <c r="AX139" s="192"/>
    </row>
    <row r="140" spans="1:50" ht="15" x14ac:dyDescent="0.25">
      <c r="A140">
        <f t="shared" si="2"/>
        <v>138</v>
      </c>
      <c r="B140" s="197" t="s">
        <v>4412</v>
      </c>
      <c r="C140" s="184">
        <v>5047</v>
      </c>
      <c r="F140" s="163"/>
      <c r="G140" s="198" t="s">
        <v>7142</v>
      </c>
      <c r="H140" s="163"/>
      <c r="J140" s="198"/>
      <c r="L140" s="198"/>
      <c r="N140" s="198"/>
      <c r="P140" s="197"/>
      <c r="R140" s="197"/>
      <c r="T140" s="197"/>
      <c r="V140" s="197"/>
      <c r="X140" s="197"/>
      <c r="Z140" s="197"/>
      <c r="AB140" s="197"/>
      <c r="AD140" s="197"/>
      <c r="AF140" s="197"/>
      <c r="AH140" s="197"/>
      <c r="AJ140" s="197"/>
      <c r="AL140" s="197"/>
      <c r="AN140" s="197"/>
      <c r="AP140" s="197"/>
      <c r="AR140" s="197"/>
      <c r="AT140" s="197"/>
      <c r="AV140" s="197"/>
      <c r="AX140" s="192"/>
    </row>
    <row r="141" spans="1:50" ht="15" x14ac:dyDescent="0.25">
      <c r="A141">
        <f t="shared" si="2"/>
        <v>139</v>
      </c>
      <c r="B141" s="197" t="s">
        <v>4448</v>
      </c>
      <c r="C141" s="184">
        <v>5083</v>
      </c>
      <c r="F141" s="163"/>
      <c r="G141" s="198" t="s">
        <v>7212</v>
      </c>
      <c r="H141" s="163"/>
      <c r="J141" s="198"/>
      <c r="L141" s="198"/>
      <c r="N141" s="198"/>
      <c r="P141" s="197"/>
      <c r="R141" s="197"/>
      <c r="T141" s="197"/>
      <c r="V141" s="197"/>
      <c r="X141" s="197"/>
      <c r="Z141" s="197"/>
      <c r="AB141" s="197"/>
      <c r="AD141" s="197"/>
      <c r="AF141" s="197"/>
      <c r="AH141" s="197"/>
      <c r="AJ141" s="197"/>
      <c r="AL141" s="197"/>
      <c r="AN141" s="197"/>
      <c r="AP141" s="197"/>
      <c r="AR141" s="197"/>
      <c r="AT141" s="197"/>
      <c r="AV141" s="197"/>
      <c r="AX141" s="192"/>
    </row>
    <row r="142" spans="1:50" ht="15" x14ac:dyDescent="0.25">
      <c r="A142">
        <f t="shared" si="2"/>
        <v>140</v>
      </c>
      <c r="B142" s="197" t="s">
        <v>4448</v>
      </c>
      <c r="C142" s="184">
        <v>5083</v>
      </c>
      <c r="F142" s="163"/>
      <c r="G142" s="198" t="s">
        <v>7212</v>
      </c>
      <c r="H142" s="163"/>
      <c r="J142" s="198"/>
      <c r="L142" s="198"/>
      <c r="N142" s="198"/>
      <c r="P142" s="197"/>
      <c r="R142" s="197"/>
      <c r="T142" s="197"/>
      <c r="V142" s="197"/>
      <c r="X142" s="197"/>
      <c r="Z142" s="197"/>
      <c r="AB142" s="197"/>
      <c r="AD142" s="197"/>
      <c r="AF142" s="197"/>
      <c r="AH142" s="197"/>
      <c r="AJ142" s="197"/>
      <c r="AL142" s="197"/>
      <c r="AN142" s="197"/>
      <c r="AP142" s="197"/>
      <c r="AR142" s="197"/>
      <c r="AT142" s="197"/>
      <c r="AV142" s="197"/>
      <c r="AX142" s="192"/>
    </row>
    <row r="143" spans="1:50" ht="15" x14ac:dyDescent="0.25">
      <c r="A143">
        <f t="shared" si="2"/>
        <v>141</v>
      </c>
      <c r="B143" s="197" t="s">
        <v>4482</v>
      </c>
      <c r="C143" s="184">
        <v>5117</v>
      </c>
      <c r="F143" s="163"/>
      <c r="G143" s="198" t="s">
        <v>7296</v>
      </c>
      <c r="H143" s="163"/>
      <c r="J143" s="198"/>
      <c r="L143" s="198"/>
      <c r="N143" s="198"/>
      <c r="P143" s="197"/>
      <c r="R143" s="197"/>
      <c r="T143" s="197"/>
      <c r="V143" s="197"/>
      <c r="X143" s="197"/>
      <c r="Z143" s="197"/>
      <c r="AB143" s="197"/>
      <c r="AD143" s="197"/>
      <c r="AF143" s="197"/>
      <c r="AH143" s="197"/>
      <c r="AJ143" s="197"/>
      <c r="AL143" s="197"/>
      <c r="AN143" s="197"/>
      <c r="AP143" s="197"/>
      <c r="AR143" s="197"/>
      <c r="AT143" s="197"/>
      <c r="AV143" s="197"/>
      <c r="AX143" s="192"/>
    </row>
    <row r="144" spans="1:50" ht="15" x14ac:dyDescent="0.25">
      <c r="A144">
        <f t="shared" si="2"/>
        <v>142</v>
      </c>
      <c r="B144" s="197" t="s">
        <v>4482</v>
      </c>
      <c r="C144" s="184">
        <v>5117</v>
      </c>
      <c r="F144" s="163"/>
      <c r="G144" s="198" t="s">
        <v>7296</v>
      </c>
      <c r="H144" s="163"/>
      <c r="J144" s="198"/>
      <c r="L144" s="198"/>
      <c r="N144" s="198"/>
      <c r="P144" s="197"/>
      <c r="R144" s="197"/>
      <c r="T144" s="197"/>
      <c r="V144" s="197"/>
      <c r="X144" s="197"/>
      <c r="Z144" s="197"/>
      <c r="AB144" s="197"/>
      <c r="AD144" s="197"/>
      <c r="AF144" s="197"/>
      <c r="AH144" s="197"/>
      <c r="AJ144" s="197"/>
      <c r="AL144" s="197"/>
      <c r="AN144" s="197"/>
      <c r="AP144" s="197"/>
      <c r="AR144" s="197"/>
      <c r="AT144" s="197"/>
      <c r="AV144" s="197"/>
      <c r="AX144" s="192"/>
    </row>
    <row r="145" spans="1:50" ht="15" x14ac:dyDescent="0.25">
      <c r="A145">
        <f t="shared" si="2"/>
        <v>143</v>
      </c>
      <c r="B145" s="197" t="s">
        <v>4524</v>
      </c>
      <c r="C145" s="184">
        <v>5159</v>
      </c>
      <c r="F145" s="163"/>
      <c r="G145" s="198" t="s">
        <v>7338</v>
      </c>
      <c r="H145" s="163"/>
      <c r="J145" s="198"/>
      <c r="L145" s="198"/>
      <c r="N145" s="198"/>
      <c r="P145" s="197"/>
      <c r="R145" s="197"/>
      <c r="T145" s="197"/>
      <c r="V145" s="197"/>
      <c r="X145" s="197"/>
      <c r="Z145" s="197"/>
      <c r="AB145" s="197"/>
      <c r="AD145" s="197"/>
      <c r="AF145" s="197"/>
      <c r="AH145" s="197"/>
      <c r="AJ145" s="197"/>
      <c r="AL145" s="197"/>
      <c r="AN145" s="197"/>
      <c r="AP145" s="197"/>
      <c r="AR145" s="197"/>
      <c r="AT145" s="197"/>
      <c r="AV145" s="197"/>
      <c r="AX145" s="192"/>
    </row>
    <row r="146" spans="1:50" ht="15" x14ac:dyDescent="0.25">
      <c r="A146">
        <f t="shared" si="2"/>
        <v>144</v>
      </c>
      <c r="B146" s="197" t="s">
        <v>4524</v>
      </c>
      <c r="C146" s="184">
        <v>5159</v>
      </c>
      <c r="F146" s="163"/>
      <c r="G146" s="198" t="s">
        <v>7338</v>
      </c>
      <c r="H146" s="163"/>
      <c r="J146" s="198"/>
      <c r="L146" s="198"/>
      <c r="N146" s="198"/>
      <c r="P146" s="197"/>
      <c r="R146" s="197"/>
      <c r="T146" s="197"/>
      <c r="V146" s="197"/>
      <c r="X146" s="197"/>
      <c r="Z146" s="197"/>
      <c r="AB146" s="197"/>
      <c r="AD146" s="197"/>
      <c r="AF146" s="197"/>
      <c r="AH146" s="197"/>
      <c r="AJ146" s="197"/>
      <c r="AL146" s="197"/>
      <c r="AN146" s="197"/>
      <c r="AP146" s="197"/>
      <c r="AR146" s="197"/>
      <c r="AT146" s="197"/>
      <c r="AV146" s="197"/>
      <c r="AX146" s="192"/>
    </row>
    <row r="147" spans="1:50" ht="15" x14ac:dyDescent="0.25">
      <c r="A147">
        <f t="shared" si="2"/>
        <v>145</v>
      </c>
      <c r="B147" s="197" t="s">
        <v>4568</v>
      </c>
      <c r="C147" s="184">
        <v>5203</v>
      </c>
      <c r="F147" s="163"/>
      <c r="G147" s="198" t="s">
        <v>7392</v>
      </c>
      <c r="H147" s="163"/>
      <c r="J147" s="198"/>
      <c r="L147" s="198"/>
      <c r="N147" s="198"/>
      <c r="P147" s="197"/>
      <c r="R147" s="197"/>
      <c r="T147" s="197"/>
      <c r="V147" s="197"/>
      <c r="X147" s="197"/>
      <c r="Z147" s="197"/>
      <c r="AB147" s="197"/>
      <c r="AD147" s="197"/>
      <c r="AF147" s="197"/>
      <c r="AH147" s="197"/>
      <c r="AJ147" s="197"/>
      <c r="AL147" s="197"/>
      <c r="AN147" s="197"/>
      <c r="AP147" s="197"/>
      <c r="AR147" s="197"/>
      <c r="AT147" s="197"/>
      <c r="AV147" s="197"/>
      <c r="AX147" s="192"/>
    </row>
    <row r="148" spans="1:50" ht="15" x14ac:dyDescent="0.25">
      <c r="A148">
        <f t="shared" si="2"/>
        <v>146</v>
      </c>
      <c r="B148" s="197" t="s">
        <v>4604</v>
      </c>
      <c r="C148" s="184">
        <v>5239</v>
      </c>
      <c r="F148" s="163"/>
      <c r="G148" s="198" t="s">
        <v>7392</v>
      </c>
      <c r="H148" s="163"/>
      <c r="J148" s="198"/>
      <c r="L148" s="198"/>
      <c r="N148" s="198"/>
      <c r="P148" s="197"/>
      <c r="R148" s="197"/>
      <c r="T148" s="197"/>
      <c r="V148" s="197"/>
      <c r="X148" s="197"/>
      <c r="Z148" s="197"/>
      <c r="AB148" s="197"/>
      <c r="AD148" s="197"/>
      <c r="AF148" s="197"/>
      <c r="AH148" s="197"/>
      <c r="AJ148" s="197"/>
      <c r="AL148" s="197"/>
      <c r="AN148" s="197"/>
      <c r="AP148" s="197"/>
      <c r="AR148" s="197"/>
      <c r="AT148" s="197"/>
      <c r="AV148" s="197"/>
      <c r="AX148" s="192"/>
    </row>
    <row r="149" spans="1:50" ht="15" x14ac:dyDescent="0.25">
      <c r="A149">
        <f t="shared" si="2"/>
        <v>147</v>
      </c>
      <c r="B149" s="197" t="s">
        <v>4608</v>
      </c>
      <c r="C149" s="184">
        <v>5243</v>
      </c>
      <c r="F149" s="163"/>
      <c r="G149" s="198" t="s">
        <v>7462</v>
      </c>
      <c r="H149" s="163"/>
      <c r="J149" s="198"/>
      <c r="L149" s="198"/>
      <c r="N149" s="198"/>
      <c r="P149" s="197"/>
      <c r="R149" s="197"/>
      <c r="T149" s="197"/>
      <c r="V149" s="197"/>
      <c r="X149" s="197"/>
      <c r="Z149" s="197"/>
      <c r="AB149" s="197"/>
      <c r="AD149" s="197"/>
      <c r="AF149" s="197"/>
      <c r="AH149" s="197"/>
      <c r="AJ149" s="197"/>
      <c r="AL149" s="197"/>
      <c r="AN149" s="197"/>
      <c r="AP149" s="197"/>
      <c r="AR149" s="197"/>
      <c r="AT149" s="197"/>
      <c r="AV149" s="197"/>
      <c r="AX149" s="192"/>
    </row>
    <row r="150" spans="1:50" ht="15" x14ac:dyDescent="0.25">
      <c r="A150">
        <f t="shared" si="2"/>
        <v>148</v>
      </c>
      <c r="B150" s="197" t="s">
        <v>4656</v>
      </c>
      <c r="C150" s="184">
        <v>5291</v>
      </c>
      <c r="F150" s="163"/>
      <c r="G150" s="198" t="s">
        <v>7462</v>
      </c>
      <c r="H150" s="163"/>
      <c r="J150" s="198"/>
      <c r="L150" s="198"/>
      <c r="N150" s="198"/>
      <c r="P150" s="197"/>
      <c r="R150" s="197"/>
      <c r="T150" s="197"/>
      <c r="V150" s="197"/>
      <c r="X150" s="197"/>
      <c r="Z150" s="197"/>
      <c r="AB150" s="197"/>
      <c r="AD150" s="197"/>
      <c r="AF150" s="197"/>
      <c r="AH150" s="197"/>
      <c r="AJ150" s="197"/>
      <c r="AL150" s="197"/>
      <c r="AN150" s="197"/>
      <c r="AP150" s="197"/>
      <c r="AR150" s="197"/>
      <c r="AT150" s="197"/>
      <c r="AV150" s="197"/>
      <c r="AX150" s="192"/>
    </row>
    <row r="151" spans="1:50" ht="15" x14ac:dyDescent="0.25">
      <c r="A151">
        <f t="shared" si="2"/>
        <v>149</v>
      </c>
      <c r="B151" s="197" t="s">
        <v>4656</v>
      </c>
      <c r="C151" s="184">
        <v>5291</v>
      </c>
      <c r="F151" s="163"/>
      <c r="G151" s="198" t="s">
        <v>7476</v>
      </c>
      <c r="H151" s="163"/>
      <c r="J151" s="198"/>
      <c r="L151" s="198"/>
      <c r="N151" s="198"/>
      <c r="P151" s="197"/>
      <c r="R151" s="197"/>
      <c r="T151" s="197"/>
      <c r="V151" s="197"/>
      <c r="X151" s="197"/>
      <c r="Z151" s="197"/>
      <c r="AB151" s="197"/>
      <c r="AD151" s="197"/>
      <c r="AF151" s="197"/>
      <c r="AH151" s="197"/>
      <c r="AJ151" s="197"/>
      <c r="AL151" s="197"/>
      <c r="AN151" s="197"/>
      <c r="AP151" s="197"/>
      <c r="AR151" s="197"/>
      <c r="AT151" s="197"/>
      <c r="AV151" s="197"/>
      <c r="AX151" s="192"/>
    </row>
    <row r="152" spans="1:50" ht="15" x14ac:dyDescent="0.25">
      <c r="A152">
        <f t="shared" si="2"/>
        <v>150</v>
      </c>
      <c r="B152" s="197" t="s">
        <v>4706</v>
      </c>
      <c r="C152" s="184">
        <v>5341</v>
      </c>
      <c r="F152" s="163"/>
      <c r="G152" s="198" t="s">
        <v>7476</v>
      </c>
      <c r="H152" s="163"/>
      <c r="J152" s="198"/>
      <c r="L152" s="198"/>
      <c r="N152" s="198"/>
      <c r="P152" s="197"/>
      <c r="R152" s="197"/>
      <c r="T152" s="197"/>
      <c r="V152" s="197"/>
      <c r="X152" s="197"/>
      <c r="Z152" s="197"/>
      <c r="AB152" s="197"/>
      <c r="AD152" s="197"/>
      <c r="AF152" s="197"/>
      <c r="AH152" s="197"/>
      <c r="AJ152" s="197"/>
      <c r="AL152" s="197"/>
      <c r="AN152" s="197"/>
      <c r="AP152" s="197"/>
      <c r="AR152" s="197"/>
      <c r="AT152" s="197"/>
      <c r="AV152" s="197"/>
      <c r="AX152" s="192"/>
    </row>
    <row r="153" spans="1:50" ht="15" x14ac:dyDescent="0.25">
      <c r="A153">
        <f t="shared" si="2"/>
        <v>151</v>
      </c>
      <c r="B153" s="197" t="s">
        <v>4734</v>
      </c>
      <c r="C153" s="184">
        <v>5369</v>
      </c>
      <c r="F153" s="163"/>
      <c r="G153" s="198" t="s">
        <v>7602</v>
      </c>
      <c r="H153" s="163"/>
      <c r="J153" s="198"/>
      <c r="L153" s="198"/>
      <c r="N153" s="198"/>
      <c r="P153" s="197"/>
      <c r="R153" s="197"/>
      <c r="T153" s="197"/>
      <c r="V153" s="197"/>
      <c r="X153" s="197"/>
      <c r="Z153" s="197"/>
      <c r="AB153" s="197"/>
      <c r="AD153" s="197"/>
      <c r="AF153" s="197"/>
      <c r="AH153" s="197"/>
      <c r="AJ153" s="197"/>
      <c r="AL153" s="197"/>
      <c r="AN153" s="197"/>
      <c r="AP153" s="197"/>
      <c r="AR153" s="197"/>
      <c r="AT153" s="197"/>
      <c r="AV153" s="197"/>
      <c r="AX153" s="192"/>
    </row>
    <row r="154" spans="1:50" ht="15" x14ac:dyDescent="0.25">
      <c r="A154">
        <f t="shared" si="2"/>
        <v>152</v>
      </c>
      <c r="B154" s="197" t="s">
        <v>4734</v>
      </c>
      <c r="C154" s="184">
        <v>5369</v>
      </c>
      <c r="F154" s="163"/>
      <c r="G154" s="198" t="s">
        <v>7602</v>
      </c>
      <c r="H154" s="163"/>
      <c r="J154" s="198"/>
      <c r="L154" s="198"/>
      <c r="N154" s="198"/>
      <c r="P154" s="197"/>
      <c r="R154" s="197"/>
      <c r="T154" s="197"/>
      <c r="V154" s="197"/>
      <c r="X154" s="197"/>
      <c r="Z154" s="197"/>
      <c r="AB154" s="197"/>
      <c r="AD154" s="197"/>
      <c r="AF154" s="197"/>
      <c r="AH154" s="197"/>
      <c r="AJ154" s="197"/>
      <c r="AL154" s="197"/>
      <c r="AN154" s="197"/>
      <c r="AP154" s="197"/>
      <c r="AR154" s="197"/>
      <c r="AT154" s="197"/>
      <c r="AV154" s="197"/>
      <c r="AX154" s="192"/>
    </row>
    <row r="155" spans="1:50" ht="15" x14ac:dyDescent="0.25">
      <c r="A155">
        <f t="shared" si="2"/>
        <v>153</v>
      </c>
      <c r="B155" s="197" t="s">
        <v>4788</v>
      </c>
      <c r="C155" s="184">
        <v>5423</v>
      </c>
      <c r="F155" s="163"/>
      <c r="G155" s="198" t="s">
        <v>7686</v>
      </c>
      <c r="H155" s="163"/>
      <c r="J155" s="198"/>
      <c r="L155" s="198"/>
      <c r="N155" s="198"/>
      <c r="P155" s="197"/>
      <c r="R155" s="197"/>
      <c r="T155" s="197"/>
      <c r="V155" s="197"/>
      <c r="X155" s="197"/>
      <c r="Z155" s="197"/>
      <c r="AB155" s="197"/>
      <c r="AD155" s="197"/>
      <c r="AF155" s="197"/>
      <c r="AH155" s="197"/>
      <c r="AJ155" s="197"/>
      <c r="AL155" s="197"/>
      <c r="AN155" s="197"/>
      <c r="AP155" s="197"/>
      <c r="AR155" s="197"/>
      <c r="AT155" s="197"/>
      <c r="AV155" s="197"/>
      <c r="AX155" s="192"/>
    </row>
    <row r="156" spans="1:50" ht="15" x14ac:dyDescent="0.25">
      <c r="A156">
        <f t="shared" si="2"/>
        <v>154</v>
      </c>
      <c r="B156" s="197" t="s">
        <v>4788</v>
      </c>
      <c r="C156" s="184">
        <v>5423</v>
      </c>
      <c r="F156" s="163"/>
      <c r="G156" s="198" t="s">
        <v>7686</v>
      </c>
      <c r="H156" s="163"/>
      <c r="J156" s="198"/>
      <c r="L156" s="198"/>
      <c r="N156" s="198"/>
      <c r="P156" s="197"/>
      <c r="R156" s="197"/>
      <c r="T156" s="197"/>
      <c r="V156" s="197"/>
      <c r="X156" s="197"/>
      <c r="Z156" s="197"/>
      <c r="AB156" s="197"/>
      <c r="AD156" s="197"/>
      <c r="AF156" s="197"/>
      <c r="AH156" s="197"/>
      <c r="AJ156" s="197"/>
      <c r="AL156" s="197"/>
      <c r="AN156" s="197"/>
      <c r="AP156" s="197"/>
      <c r="AR156" s="197"/>
      <c r="AT156" s="197"/>
      <c r="AV156" s="197"/>
      <c r="AX156" s="192"/>
    </row>
    <row r="157" spans="1:50" ht="15" x14ac:dyDescent="0.25">
      <c r="A157">
        <f t="shared" si="2"/>
        <v>155</v>
      </c>
      <c r="B157" s="197" t="s">
        <v>4818</v>
      </c>
      <c r="C157" s="184">
        <v>5453</v>
      </c>
      <c r="F157" s="163"/>
      <c r="G157" s="198" t="s">
        <v>7756</v>
      </c>
      <c r="H157" s="163"/>
      <c r="J157" s="198"/>
      <c r="L157" s="198"/>
      <c r="N157" s="198"/>
      <c r="P157" s="197"/>
      <c r="R157" s="197"/>
      <c r="T157" s="197"/>
      <c r="V157" s="197"/>
      <c r="X157" s="197"/>
      <c r="Z157" s="197"/>
      <c r="AB157" s="197"/>
      <c r="AD157" s="197"/>
      <c r="AF157" s="197"/>
      <c r="AH157" s="197"/>
      <c r="AJ157" s="197"/>
      <c r="AL157" s="197"/>
      <c r="AN157" s="197"/>
      <c r="AP157" s="197"/>
      <c r="AR157" s="197"/>
      <c r="AT157" s="197"/>
      <c r="AV157" s="197"/>
      <c r="AX157" s="192"/>
    </row>
    <row r="158" spans="1:50" ht="15" x14ac:dyDescent="0.25">
      <c r="A158">
        <f t="shared" si="2"/>
        <v>156</v>
      </c>
      <c r="B158" s="197" t="s">
        <v>4818</v>
      </c>
      <c r="C158" s="184">
        <v>5453</v>
      </c>
      <c r="F158" s="163"/>
      <c r="G158" s="198" t="s">
        <v>7756</v>
      </c>
      <c r="H158" s="163"/>
      <c r="J158" s="198"/>
      <c r="L158" s="198"/>
      <c r="N158" s="198"/>
      <c r="P158" s="197"/>
      <c r="R158" s="197"/>
      <c r="T158" s="197"/>
      <c r="V158" s="197"/>
      <c r="X158" s="197"/>
      <c r="Z158" s="197"/>
      <c r="AB158" s="197"/>
      <c r="AD158" s="197"/>
      <c r="AF158" s="197"/>
      <c r="AH158" s="197"/>
      <c r="AJ158" s="197"/>
      <c r="AL158" s="197"/>
      <c r="AN158" s="197"/>
      <c r="AP158" s="197"/>
      <c r="AR158" s="197"/>
      <c r="AT158" s="197"/>
      <c r="AV158" s="197"/>
      <c r="AX158" s="192"/>
    </row>
    <row r="159" spans="1:50" ht="15" x14ac:dyDescent="0.25">
      <c r="A159">
        <f t="shared" si="2"/>
        <v>157</v>
      </c>
      <c r="B159" s="197" t="s">
        <v>4832</v>
      </c>
      <c r="C159" s="184">
        <v>5467</v>
      </c>
      <c r="F159" s="163"/>
      <c r="G159" s="198" t="s">
        <v>7812</v>
      </c>
      <c r="H159" s="163"/>
      <c r="J159" s="198"/>
      <c r="L159" s="198"/>
      <c r="N159" s="198"/>
      <c r="P159" s="197"/>
      <c r="R159" s="197"/>
      <c r="T159" s="197"/>
      <c r="V159" s="197"/>
      <c r="X159" s="197"/>
      <c r="Z159" s="197"/>
      <c r="AB159" s="197"/>
      <c r="AD159" s="197"/>
      <c r="AF159" s="197"/>
      <c r="AH159" s="197"/>
      <c r="AJ159" s="197"/>
      <c r="AL159" s="197"/>
      <c r="AN159" s="197"/>
      <c r="AP159" s="197"/>
      <c r="AR159" s="197"/>
      <c r="AT159" s="197"/>
      <c r="AV159" s="197"/>
      <c r="AX159" s="192"/>
    </row>
    <row r="160" spans="1:50" ht="15" x14ac:dyDescent="0.25">
      <c r="A160">
        <f t="shared" si="2"/>
        <v>158</v>
      </c>
      <c r="B160" s="197" t="s">
        <v>4832</v>
      </c>
      <c r="C160" s="184">
        <v>5467</v>
      </c>
      <c r="F160" s="163"/>
      <c r="G160" s="198" t="s">
        <v>7812</v>
      </c>
      <c r="H160" s="163"/>
      <c r="J160" s="198"/>
      <c r="L160" s="198"/>
      <c r="N160" s="198"/>
      <c r="P160" s="197"/>
      <c r="R160" s="197"/>
      <c r="T160" s="197"/>
      <c r="V160" s="197"/>
      <c r="X160" s="197"/>
      <c r="Z160" s="197"/>
      <c r="AB160" s="197"/>
      <c r="AD160" s="197"/>
      <c r="AF160" s="197"/>
      <c r="AH160" s="197"/>
      <c r="AJ160" s="197"/>
      <c r="AL160" s="197"/>
      <c r="AN160" s="197"/>
      <c r="AP160" s="197"/>
      <c r="AR160" s="197"/>
      <c r="AT160" s="197"/>
      <c r="AV160" s="197"/>
      <c r="AX160" s="192"/>
    </row>
    <row r="161" spans="1:50" ht="15" x14ac:dyDescent="0.25">
      <c r="A161">
        <f t="shared" si="2"/>
        <v>159</v>
      </c>
      <c r="B161" s="197" t="s">
        <v>4856</v>
      </c>
      <c r="C161" s="184">
        <v>5491</v>
      </c>
      <c r="F161" s="163"/>
      <c r="G161" s="198" t="s">
        <v>7896</v>
      </c>
      <c r="H161" s="163"/>
      <c r="J161" s="198"/>
      <c r="L161" s="198"/>
      <c r="N161" s="198"/>
      <c r="P161" s="197"/>
      <c r="R161" s="197"/>
      <c r="T161" s="197"/>
      <c r="V161" s="197"/>
      <c r="X161" s="197"/>
      <c r="Z161" s="197"/>
      <c r="AB161" s="197"/>
      <c r="AD161" s="197"/>
      <c r="AF161" s="197"/>
      <c r="AH161" s="197"/>
      <c r="AJ161" s="197"/>
      <c r="AL161" s="197"/>
      <c r="AN161" s="197"/>
      <c r="AP161" s="197"/>
      <c r="AR161" s="197"/>
      <c r="AT161" s="197"/>
      <c r="AV161" s="197"/>
      <c r="AX161" s="192"/>
    </row>
    <row r="162" spans="1:50" ht="15" x14ac:dyDescent="0.25">
      <c r="A162">
        <f t="shared" si="2"/>
        <v>160</v>
      </c>
      <c r="B162" s="197" t="s">
        <v>4902</v>
      </c>
      <c r="C162" s="184">
        <v>5537</v>
      </c>
      <c r="F162" s="163"/>
      <c r="G162" s="198" t="s">
        <v>7896</v>
      </c>
      <c r="H162" s="163"/>
      <c r="J162" s="198"/>
      <c r="L162" s="198"/>
      <c r="N162" s="198"/>
      <c r="P162" s="197"/>
      <c r="R162" s="197"/>
      <c r="T162" s="197"/>
      <c r="V162" s="197"/>
      <c r="X162" s="197"/>
      <c r="Z162" s="197"/>
      <c r="AB162" s="197"/>
      <c r="AD162" s="197"/>
      <c r="AF162" s="197"/>
      <c r="AH162" s="197"/>
      <c r="AJ162" s="197"/>
      <c r="AL162" s="197"/>
      <c r="AN162" s="197"/>
      <c r="AP162" s="197"/>
      <c r="AR162" s="197"/>
      <c r="AT162" s="197"/>
      <c r="AV162" s="197"/>
      <c r="AX162" s="192"/>
    </row>
    <row r="163" spans="1:50" ht="15" x14ac:dyDescent="0.25">
      <c r="A163">
        <f t="shared" si="2"/>
        <v>161</v>
      </c>
      <c r="B163" s="197" t="s">
        <v>4916</v>
      </c>
      <c r="C163" s="184">
        <v>5551</v>
      </c>
      <c r="F163" s="163"/>
      <c r="G163" s="198" t="s">
        <v>8050</v>
      </c>
      <c r="H163" s="163"/>
      <c r="J163" s="198"/>
      <c r="L163" s="198"/>
      <c r="N163" s="198"/>
      <c r="P163" s="197"/>
      <c r="R163" s="197"/>
      <c r="T163" s="197"/>
      <c r="V163" s="197"/>
      <c r="X163" s="197"/>
      <c r="Z163" s="197"/>
      <c r="AB163" s="197"/>
      <c r="AD163" s="197"/>
      <c r="AF163" s="197"/>
      <c r="AH163" s="197"/>
      <c r="AJ163" s="197"/>
      <c r="AL163" s="197"/>
      <c r="AN163" s="197"/>
      <c r="AP163" s="197"/>
      <c r="AR163" s="197"/>
      <c r="AT163" s="197"/>
      <c r="AV163" s="197"/>
      <c r="AX163" s="192"/>
    </row>
    <row r="164" spans="1:50" ht="15" x14ac:dyDescent="0.25">
      <c r="A164">
        <f t="shared" si="2"/>
        <v>162</v>
      </c>
      <c r="B164" s="197" t="s">
        <v>4916</v>
      </c>
      <c r="C164" s="184">
        <v>5551</v>
      </c>
      <c r="F164" s="163"/>
      <c r="G164" s="198" t="s">
        <v>8050</v>
      </c>
      <c r="H164" s="163"/>
      <c r="J164" s="198"/>
      <c r="L164" s="198"/>
      <c r="N164" s="198"/>
      <c r="P164" s="197"/>
      <c r="R164" s="197"/>
      <c r="T164" s="197"/>
      <c r="V164" s="197"/>
      <c r="X164" s="197"/>
      <c r="Z164" s="197"/>
      <c r="AB164" s="197"/>
      <c r="AD164" s="197"/>
      <c r="AF164" s="197"/>
      <c r="AH164" s="197"/>
      <c r="AJ164" s="197"/>
      <c r="AL164" s="197"/>
      <c r="AN164" s="197"/>
      <c r="AP164" s="197"/>
      <c r="AR164" s="197"/>
      <c r="AT164" s="197"/>
      <c r="AV164" s="197"/>
      <c r="AX164" s="192"/>
    </row>
    <row r="165" spans="1:50" ht="15" x14ac:dyDescent="0.25">
      <c r="A165">
        <f t="shared" si="2"/>
        <v>163</v>
      </c>
      <c r="B165" s="197" t="s">
        <v>4958</v>
      </c>
      <c r="C165" s="184">
        <v>5593</v>
      </c>
      <c r="F165" s="163"/>
      <c r="G165" s="198" t="s">
        <v>8064</v>
      </c>
      <c r="H165" s="163"/>
      <c r="J165" s="198"/>
      <c r="L165" s="198"/>
      <c r="N165" s="198"/>
      <c r="P165" s="197"/>
      <c r="R165" s="197"/>
      <c r="T165" s="197"/>
      <c r="V165" s="197"/>
      <c r="X165" s="197"/>
      <c r="Z165" s="197"/>
      <c r="AB165" s="197"/>
      <c r="AD165" s="197"/>
      <c r="AF165" s="197"/>
      <c r="AH165" s="197"/>
      <c r="AJ165" s="197"/>
      <c r="AL165" s="197"/>
      <c r="AN165" s="197"/>
      <c r="AP165" s="197"/>
      <c r="AR165" s="197"/>
      <c r="AT165" s="197"/>
      <c r="AV165" s="197"/>
      <c r="AX165" s="192"/>
    </row>
    <row r="166" spans="1:50" ht="15" x14ac:dyDescent="0.25">
      <c r="A166">
        <f t="shared" si="2"/>
        <v>164</v>
      </c>
      <c r="B166" s="197" t="s">
        <v>4958</v>
      </c>
      <c r="C166" s="184">
        <v>5593</v>
      </c>
      <c r="F166" s="163"/>
      <c r="G166" s="198" t="s">
        <v>8064</v>
      </c>
      <c r="H166" s="163"/>
      <c r="J166" s="198"/>
      <c r="L166" s="198"/>
      <c r="N166" s="198"/>
      <c r="P166" s="197"/>
      <c r="R166" s="197"/>
      <c r="T166" s="197"/>
      <c r="V166" s="197"/>
      <c r="X166" s="197"/>
      <c r="Z166" s="197"/>
      <c r="AB166" s="197"/>
      <c r="AD166" s="197"/>
      <c r="AF166" s="197"/>
      <c r="AH166" s="197"/>
      <c r="AJ166" s="197"/>
      <c r="AL166" s="197"/>
      <c r="AN166" s="197"/>
      <c r="AP166" s="197"/>
      <c r="AR166" s="197"/>
      <c r="AT166" s="197"/>
      <c r="AV166" s="197"/>
      <c r="AX166" s="192"/>
    </row>
    <row r="167" spans="1:50" ht="15" x14ac:dyDescent="0.25">
      <c r="A167">
        <f t="shared" si="2"/>
        <v>165</v>
      </c>
      <c r="B167" s="197" t="s">
        <v>4986</v>
      </c>
      <c r="C167" s="184">
        <v>5621</v>
      </c>
      <c r="F167" s="163"/>
      <c r="G167" s="198" t="s">
        <v>8092</v>
      </c>
      <c r="H167" s="163"/>
      <c r="J167" s="198"/>
      <c r="L167" s="198"/>
      <c r="N167" s="198"/>
      <c r="P167" s="197"/>
      <c r="R167" s="197"/>
      <c r="T167" s="197"/>
      <c r="V167" s="197"/>
      <c r="X167" s="197"/>
      <c r="Z167" s="197"/>
      <c r="AB167" s="197"/>
      <c r="AD167" s="197"/>
      <c r="AF167" s="197"/>
      <c r="AH167" s="197"/>
      <c r="AJ167" s="197"/>
      <c r="AL167" s="197"/>
      <c r="AN167" s="197"/>
      <c r="AP167" s="197"/>
      <c r="AR167" s="197"/>
      <c r="AT167" s="197"/>
      <c r="AV167" s="197"/>
      <c r="AX167" s="192"/>
    </row>
    <row r="168" spans="1:50" ht="15" x14ac:dyDescent="0.25">
      <c r="A168">
        <f t="shared" si="2"/>
        <v>166</v>
      </c>
      <c r="B168" s="197" t="s">
        <v>4986</v>
      </c>
      <c r="C168" s="184">
        <v>5621</v>
      </c>
      <c r="F168" s="163"/>
      <c r="G168" s="198" t="s">
        <v>8092</v>
      </c>
      <c r="H168" s="163"/>
      <c r="J168" s="198"/>
      <c r="L168" s="198"/>
      <c r="N168" s="198"/>
      <c r="P168" s="197"/>
      <c r="R168" s="197"/>
      <c r="T168" s="197"/>
      <c r="V168" s="197"/>
      <c r="X168" s="197"/>
      <c r="Z168" s="197"/>
      <c r="AB168" s="197"/>
      <c r="AD168" s="197"/>
      <c r="AF168" s="197"/>
      <c r="AH168" s="197"/>
      <c r="AJ168" s="197"/>
      <c r="AL168" s="197"/>
      <c r="AN168" s="197"/>
      <c r="AP168" s="197"/>
      <c r="AR168" s="197"/>
      <c r="AT168" s="197"/>
      <c r="AV168" s="197"/>
      <c r="AX168" s="192"/>
    </row>
    <row r="169" spans="1:50" ht="15" x14ac:dyDescent="0.25">
      <c r="A169">
        <f t="shared" si="2"/>
        <v>167</v>
      </c>
      <c r="B169" s="197" t="s">
        <v>5046</v>
      </c>
      <c r="C169" s="184">
        <v>5681</v>
      </c>
      <c r="F169" s="163"/>
      <c r="G169" s="198" t="s">
        <v>8190</v>
      </c>
      <c r="H169" s="163"/>
      <c r="J169" s="198"/>
      <c r="L169" s="198"/>
      <c r="N169" s="198"/>
      <c r="P169" s="197"/>
      <c r="R169" s="197"/>
      <c r="T169" s="197"/>
      <c r="V169" s="197"/>
      <c r="X169" s="197"/>
      <c r="Z169" s="197"/>
      <c r="AB169" s="197"/>
      <c r="AD169" s="197"/>
      <c r="AF169" s="197"/>
      <c r="AH169" s="197"/>
      <c r="AJ169" s="197"/>
      <c r="AL169" s="197"/>
      <c r="AN169" s="197"/>
      <c r="AP169" s="197"/>
      <c r="AR169" s="197"/>
      <c r="AT169" s="197"/>
      <c r="AV169" s="197"/>
      <c r="AX169" s="192"/>
    </row>
    <row r="170" spans="1:50" ht="15" x14ac:dyDescent="0.25">
      <c r="A170">
        <f t="shared" si="2"/>
        <v>168</v>
      </c>
      <c r="B170" s="197" t="s">
        <v>5046</v>
      </c>
      <c r="C170" s="184">
        <v>5681</v>
      </c>
      <c r="F170" s="163"/>
      <c r="G170" s="198" t="s">
        <v>8190</v>
      </c>
      <c r="H170" s="163"/>
      <c r="J170" s="198"/>
      <c r="L170" s="198"/>
      <c r="N170" s="198"/>
      <c r="P170" s="197"/>
      <c r="R170" s="197"/>
      <c r="T170" s="197"/>
      <c r="V170" s="197"/>
      <c r="X170" s="197"/>
      <c r="Z170" s="197"/>
      <c r="AB170" s="197"/>
      <c r="AD170" s="197"/>
      <c r="AF170" s="197"/>
      <c r="AH170" s="197"/>
      <c r="AJ170" s="197"/>
      <c r="AL170" s="197"/>
      <c r="AN170" s="197"/>
      <c r="AP170" s="197"/>
      <c r="AR170" s="197"/>
      <c r="AT170" s="197"/>
      <c r="AV170" s="197"/>
      <c r="AX170" s="192"/>
    </row>
    <row r="171" spans="1:50" ht="15" x14ac:dyDescent="0.25">
      <c r="A171">
        <f t="shared" si="2"/>
        <v>169</v>
      </c>
      <c r="B171" s="197" t="s">
        <v>5052</v>
      </c>
      <c r="C171" s="184">
        <v>5687</v>
      </c>
      <c r="F171" s="163"/>
      <c r="G171" s="198" t="s">
        <v>8260</v>
      </c>
      <c r="H171" s="163"/>
      <c r="J171" s="198"/>
      <c r="L171" s="198"/>
      <c r="N171" s="198"/>
      <c r="P171" s="197"/>
      <c r="R171" s="197"/>
      <c r="T171" s="197"/>
      <c r="V171" s="197"/>
      <c r="X171" s="197"/>
      <c r="Z171" s="197"/>
      <c r="AB171" s="197"/>
      <c r="AD171" s="197"/>
      <c r="AF171" s="197"/>
      <c r="AH171" s="197"/>
      <c r="AJ171" s="197"/>
      <c r="AL171" s="197"/>
      <c r="AN171" s="197"/>
      <c r="AP171" s="197"/>
      <c r="AR171" s="197"/>
      <c r="AT171" s="197"/>
      <c r="AV171" s="197"/>
      <c r="AX171" s="192"/>
    </row>
    <row r="172" spans="1:50" ht="15" x14ac:dyDescent="0.25">
      <c r="A172">
        <f t="shared" si="2"/>
        <v>170</v>
      </c>
      <c r="B172" s="197" t="s">
        <v>5084</v>
      </c>
      <c r="C172" s="184">
        <v>5719</v>
      </c>
      <c r="F172" s="163"/>
      <c r="G172" s="198" t="s">
        <v>8260</v>
      </c>
      <c r="H172" s="163"/>
      <c r="J172" s="198"/>
      <c r="L172" s="198"/>
      <c r="N172" s="198"/>
      <c r="P172" s="197"/>
      <c r="R172" s="197"/>
      <c r="T172" s="197"/>
      <c r="V172" s="197"/>
      <c r="X172" s="197"/>
      <c r="Z172" s="197"/>
      <c r="AB172" s="197"/>
      <c r="AD172" s="197"/>
      <c r="AF172" s="197"/>
      <c r="AH172" s="197"/>
      <c r="AJ172" s="197"/>
      <c r="AL172" s="197"/>
      <c r="AN172" s="197"/>
      <c r="AP172" s="197"/>
      <c r="AR172" s="197"/>
      <c r="AT172" s="197"/>
      <c r="AV172" s="197"/>
      <c r="AX172" s="192"/>
    </row>
    <row r="173" spans="1:50" ht="15" x14ac:dyDescent="0.25">
      <c r="A173">
        <f t="shared" si="2"/>
        <v>171</v>
      </c>
      <c r="B173" s="197" t="s">
        <v>5084</v>
      </c>
      <c r="C173" s="184">
        <v>5719</v>
      </c>
      <c r="F173" s="163"/>
      <c r="G173" s="198" t="s">
        <v>8274</v>
      </c>
      <c r="H173" s="163"/>
      <c r="J173" s="198"/>
      <c r="L173" s="198"/>
      <c r="N173" s="198"/>
      <c r="P173" s="197"/>
      <c r="R173" s="197"/>
      <c r="T173" s="197"/>
      <c r="V173" s="197"/>
      <c r="X173" s="197"/>
      <c r="Z173" s="197"/>
      <c r="AB173" s="197"/>
      <c r="AD173" s="197"/>
      <c r="AF173" s="197"/>
      <c r="AH173" s="197"/>
      <c r="AJ173" s="197"/>
      <c r="AL173" s="197"/>
      <c r="AN173" s="197"/>
      <c r="AP173" s="197"/>
      <c r="AR173" s="197"/>
      <c r="AT173" s="197"/>
      <c r="AV173" s="197"/>
      <c r="AX173" s="192"/>
    </row>
    <row r="174" spans="1:50" ht="15" x14ac:dyDescent="0.25">
      <c r="A174">
        <f t="shared" si="2"/>
        <v>172</v>
      </c>
      <c r="B174" s="197" t="s">
        <v>5162</v>
      </c>
      <c r="C174" s="184">
        <v>5797</v>
      </c>
      <c r="F174" s="163"/>
      <c r="G174" s="198" t="s">
        <v>8274</v>
      </c>
      <c r="H174" s="163"/>
      <c r="J174" s="198"/>
      <c r="L174" s="198"/>
      <c r="N174" s="198"/>
      <c r="P174" s="197"/>
      <c r="R174" s="197"/>
      <c r="T174" s="197"/>
      <c r="V174" s="197"/>
      <c r="X174" s="197"/>
      <c r="Z174" s="197"/>
      <c r="AB174" s="197"/>
      <c r="AD174" s="197"/>
      <c r="AF174" s="197"/>
      <c r="AH174" s="197"/>
      <c r="AJ174" s="197"/>
      <c r="AL174" s="197"/>
      <c r="AN174" s="197"/>
      <c r="AP174" s="197"/>
      <c r="AR174" s="197"/>
      <c r="AT174" s="197"/>
      <c r="AV174" s="197"/>
      <c r="AX174" s="192"/>
    </row>
    <row r="175" spans="1:50" ht="15" x14ac:dyDescent="0.25">
      <c r="A175">
        <f t="shared" si="2"/>
        <v>173</v>
      </c>
      <c r="B175" s="197" t="s">
        <v>5162</v>
      </c>
      <c r="C175" s="184">
        <v>5797</v>
      </c>
      <c r="F175" s="163"/>
      <c r="G175" s="198" t="s">
        <v>8554</v>
      </c>
      <c r="H175" s="163"/>
      <c r="J175" s="198"/>
      <c r="L175" s="198"/>
      <c r="N175" s="198"/>
      <c r="P175" s="197"/>
      <c r="R175" s="197"/>
      <c r="T175" s="197"/>
      <c r="V175" s="197"/>
      <c r="X175" s="197"/>
      <c r="Z175" s="197"/>
      <c r="AB175" s="197"/>
      <c r="AD175" s="197"/>
      <c r="AF175" s="197"/>
      <c r="AH175" s="197"/>
      <c r="AJ175" s="197"/>
      <c r="AL175" s="197"/>
      <c r="AN175" s="197"/>
      <c r="AP175" s="197"/>
      <c r="AR175" s="197"/>
      <c r="AT175" s="197"/>
      <c r="AV175" s="197"/>
      <c r="AX175" s="192"/>
    </row>
    <row r="176" spans="1:50" ht="15" x14ac:dyDescent="0.25">
      <c r="A176">
        <f t="shared" si="2"/>
        <v>174</v>
      </c>
      <c r="B176" s="197" t="s">
        <v>5184</v>
      </c>
      <c r="C176" s="184">
        <v>5819</v>
      </c>
      <c r="F176" s="163"/>
      <c r="G176" s="198" t="s">
        <v>8554</v>
      </c>
      <c r="H176" s="163"/>
      <c r="J176" s="198"/>
      <c r="L176" s="198"/>
      <c r="N176" s="198"/>
      <c r="P176" s="197"/>
      <c r="R176" s="197"/>
      <c r="T176" s="197"/>
      <c r="V176" s="197"/>
      <c r="X176" s="197"/>
      <c r="Z176" s="197"/>
      <c r="AB176" s="197"/>
      <c r="AD176" s="197"/>
      <c r="AF176" s="197"/>
      <c r="AH176" s="197"/>
      <c r="AJ176" s="197"/>
      <c r="AL176" s="197"/>
      <c r="AN176" s="197"/>
      <c r="AP176" s="197"/>
      <c r="AR176" s="197"/>
      <c r="AT176" s="197"/>
      <c r="AV176" s="197"/>
      <c r="AX176" s="192"/>
    </row>
    <row r="177" spans="1:50" ht="15" x14ac:dyDescent="0.25">
      <c r="A177">
        <f t="shared" si="2"/>
        <v>175</v>
      </c>
      <c r="B177" s="197" t="s">
        <v>5196</v>
      </c>
      <c r="C177" s="184">
        <v>5831</v>
      </c>
      <c r="F177" s="163"/>
      <c r="G177" s="198" t="s">
        <v>8680</v>
      </c>
      <c r="H177" s="163"/>
      <c r="J177" s="198"/>
      <c r="L177" s="198"/>
      <c r="N177" s="198"/>
      <c r="P177" s="197"/>
      <c r="R177" s="197"/>
      <c r="T177" s="197"/>
      <c r="V177" s="197"/>
      <c r="X177" s="197"/>
      <c r="Z177" s="197"/>
      <c r="AB177" s="197"/>
      <c r="AD177" s="197"/>
      <c r="AF177" s="197"/>
      <c r="AH177" s="197"/>
      <c r="AJ177" s="197"/>
      <c r="AL177" s="197"/>
      <c r="AN177" s="197"/>
      <c r="AP177" s="197"/>
      <c r="AR177" s="197"/>
      <c r="AT177" s="197"/>
      <c r="AV177" s="197"/>
      <c r="AX177" s="192"/>
    </row>
    <row r="178" spans="1:50" ht="15" x14ac:dyDescent="0.25">
      <c r="A178">
        <f t="shared" si="2"/>
        <v>176</v>
      </c>
      <c r="B178" s="197" t="s">
        <v>5196</v>
      </c>
      <c r="C178" s="184">
        <v>5831</v>
      </c>
      <c r="F178" s="163"/>
      <c r="G178" s="198" t="s">
        <v>8680</v>
      </c>
      <c r="H178" s="163"/>
      <c r="J178" s="198"/>
      <c r="L178" s="198"/>
      <c r="N178" s="198"/>
      <c r="P178" s="197"/>
      <c r="R178" s="197"/>
      <c r="T178" s="197"/>
      <c r="V178" s="197"/>
      <c r="X178" s="197"/>
      <c r="Z178" s="197"/>
      <c r="AB178" s="197"/>
      <c r="AD178" s="197"/>
      <c r="AF178" s="197"/>
      <c r="AH178" s="197"/>
      <c r="AJ178" s="197"/>
      <c r="AL178" s="197"/>
      <c r="AN178" s="197"/>
      <c r="AP178" s="197"/>
      <c r="AR178" s="197"/>
      <c r="AT178" s="197"/>
      <c r="AV178" s="197"/>
      <c r="AX178" s="192"/>
    </row>
    <row r="179" spans="1:50" ht="15" x14ac:dyDescent="0.25">
      <c r="A179">
        <f t="shared" si="2"/>
        <v>177</v>
      </c>
      <c r="B179" s="197" t="s">
        <v>5228</v>
      </c>
      <c r="C179" s="184">
        <v>5863</v>
      </c>
      <c r="F179" s="163"/>
      <c r="G179" s="198" t="s">
        <v>8694</v>
      </c>
      <c r="H179" s="163"/>
      <c r="J179" s="198"/>
      <c r="L179" s="198"/>
      <c r="N179" s="198"/>
      <c r="P179" s="197"/>
      <c r="R179" s="197"/>
      <c r="T179" s="197"/>
      <c r="V179" s="197"/>
      <c r="X179" s="197"/>
      <c r="Z179" s="197"/>
      <c r="AB179" s="197"/>
      <c r="AD179" s="197"/>
      <c r="AF179" s="197"/>
      <c r="AH179" s="197"/>
      <c r="AJ179" s="197"/>
      <c r="AL179" s="197"/>
      <c r="AN179" s="197"/>
      <c r="AP179" s="197"/>
      <c r="AR179" s="197"/>
      <c r="AT179" s="197"/>
      <c r="AV179" s="197"/>
      <c r="AX179" s="192"/>
    </row>
    <row r="180" spans="1:50" ht="15" x14ac:dyDescent="0.25">
      <c r="A180">
        <f t="shared" si="2"/>
        <v>178</v>
      </c>
      <c r="B180" s="197" t="s">
        <v>5228</v>
      </c>
      <c r="C180" s="184">
        <v>5863</v>
      </c>
      <c r="F180" s="163"/>
      <c r="G180" s="198" t="s">
        <v>8694</v>
      </c>
      <c r="H180" s="163"/>
      <c r="J180" s="198"/>
      <c r="L180" s="198"/>
      <c r="N180" s="198"/>
      <c r="P180" s="197"/>
      <c r="R180" s="197"/>
      <c r="T180" s="197"/>
      <c r="V180" s="197"/>
      <c r="X180" s="197"/>
      <c r="Z180" s="197"/>
      <c r="AB180" s="197"/>
      <c r="AD180" s="197"/>
      <c r="AF180" s="197"/>
      <c r="AH180" s="197"/>
      <c r="AJ180" s="197"/>
      <c r="AL180" s="197"/>
      <c r="AN180" s="197"/>
      <c r="AP180" s="197"/>
      <c r="AR180" s="197"/>
      <c r="AT180" s="197"/>
      <c r="AV180" s="197"/>
      <c r="AX180" s="192"/>
    </row>
    <row r="181" spans="1:50" ht="15" x14ac:dyDescent="0.25">
      <c r="A181">
        <f t="shared" si="2"/>
        <v>179</v>
      </c>
      <c r="B181" s="197" t="s">
        <v>5252</v>
      </c>
      <c r="C181" s="184">
        <v>5887</v>
      </c>
      <c r="F181" s="163"/>
      <c r="G181" s="198" t="s">
        <v>8736</v>
      </c>
      <c r="H181" s="163"/>
      <c r="J181" s="198"/>
      <c r="L181" s="198"/>
      <c r="N181" s="198"/>
      <c r="P181" s="197"/>
      <c r="R181" s="197"/>
      <c r="T181" s="197"/>
      <c r="V181" s="197"/>
      <c r="X181" s="197"/>
      <c r="Z181" s="197"/>
      <c r="AB181" s="197"/>
      <c r="AD181" s="197"/>
      <c r="AF181" s="197"/>
      <c r="AH181" s="197"/>
      <c r="AJ181" s="197"/>
      <c r="AL181" s="197"/>
      <c r="AN181" s="197"/>
      <c r="AP181" s="197"/>
      <c r="AR181" s="197"/>
      <c r="AT181" s="197"/>
      <c r="AV181" s="197"/>
      <c r="AX181" s="192"/>
    </row>
    <row r="182" spans="1:50" ht="15" x14ac:dyDescent="0.25">
      <c r="A182">
        <f t="shared" si="2"/>
        <v>180</v>
      </c>
      <c r="B182" s="197" t="s">
        <v>5294</v>
      </c>
      <c r="C182" s="184">
        <v>5929</v>
      </c>
      <c r="F182" s="163"/>
      <c r="G182" s="198" t="s">
        <v>8736</v>
      </c>
      <c r="H182" s="163"/>
      <c r="J182" s="198"/>
      <c r="L182" s="198"/>
      <c r="N182" s="198"/>
      <c r="P182" s="197"/>
      <c r="R182" s="197"/>
      <c r="T182" s="197"/>
      <c r="V182" s="197"/>
      <c r="X182" s="197"/>
      <c r="Z182" s="197"/>
      <c r="AB182" s="197"/>
      <c r="AD182" s="197"/>
      <c r="AF182" s="197"/>
      <c r="AH182" s="197"/>
      <c r="AJ182" s="197"/>
      <c r="AL182" s="197"/>
      <c r="AN182" s="197"/>
      <c r="AP182" s="197"/>
      <c r="AR182" s="197"/>
      <c r="AT182" s="197"/>
      <c r="AV182" s="197"/>
      <c r="AX182" s="192"/>
    </row>
    <row r="183" spans="1:50" ht="15" x14ac:dyDescent="0.25">
      <c r="A183">
        <f t="shared" si="2"/>
        <v>181</v>
      </c>
      <c r="B183" s="197" t="s">
        <v>5294</v>
      </c>
      <c r="C183" s="184">
        <v>5929</v>
      </c>
      <c r="F183" s="163"/>
      <c r="G183" s="198" t="s">
        <v>8764</v>
      </c>
      <c r="H183" s="163"/>
      <c r="J183" s="198"/>
      <c r="L183" s="198"/>
      <c r="N183" s="198"/>
      <c r="P183" s="197"/>
      <c r="R183" s="197"/>
      <c r="T183" s="197"/>
      <c r="V183" s="197"/>
      <c r="X183" s="197"/>
      <c r="Z183" s="197"/>
      <c r="AB183" s="197"/>
      <c r="AD183" s="197"/>
      <c r="AF183" s="197"/>
      <c r="AH183" s="197"/>
      <c r="AJ183" s="197"/>
      <c r="AL183" s="197"/>
      <c r="AN183" s="197"/>
      <c r="AP183" s="197"/>
      <c r="AR183" s="197"/>
      <c r="AT183" s="197"/>
      <c r="AV183" s="197"/>
      <c r="AX183" s="192"/>
    </row>
    <row r="184" spans="1:50" ht="15" x14ac:dyDescent="0.25">
      <c r="A184">
        <f t="shared" si="2"/>
        <v>182</v>
      </c>
      <c r="B184" s="197" t="s">
        <v>5294</v>
      </c>
      <c r="C184" s="184">
        <v>5929</v>
      </c>
      <c r="F184" s="163"/>
      <c r="G184" s="198" t="s">
        <v>8764</v>
      </c>
      <c r="H184" s="163"/>
      <c r="J184" s="198"/>
      <c r="L184" s="198"/>
      <c r="N184" s="198"/>
      <c r="P184" s="197"/>
      <c r="R184" s="197"/>
      <c r="T184" s="197"/>
      <c r="V184" s="197"/>
      <c r="X184" s="197"/>
      <c r="Z184" s="197"/>
      <c r="AB184" s="197"/>
      <c r="AD184" s="197"/>
      <c r="AF184" s="197"/>
      <c r="AH184" s="197"/>
      <c r="AJ184" s="197"/>
      <c r="AL184" s="197"/>
      <c r="AN184" s="197"/>
      <c r="AP184" s="197"/>
      <c r="AR184" s="197"/>
      <c r="AT184" s="197"/>
      <c r="AV184" s="197"/>
      <c r="AX184" s="192"/>
    </row>
    <row r="185" spans="1:50" ht="15" x14ac:dyDescent="0.25">
      <c r="A185">
        <f t="shared" si="2"/>
        <v>183</v>
      </c>
      <c r="B185" s="197" t="s">
        <v>5322</v>
      </c>
      <c r="C185" s="184">
        <v>5957</v>
      </c>
      <c r="F185" s="163"/>
      <c r="G185" s="198" t="s">
        <v>8806</v>
      </c>
      <c r="H185" s="163"/>
      <c r="J185" s="198"/>
      <c r="L185" s="198"/>
      <c r="N185" s="198"/>
      <c r="P185" s="197"/>
      <c r="R185" s="197"/>
      <c r="T185" s="197"/>
      <c r="V185" s="197"/>
      <c r="X185" s="197"/>
      <c r="Z185" s="197"/>
      <c r="AB185" s="197"/>
      <c r="AD185" s="197"/>
      <c r="AF185" s="197"/>
      <c r="AH185" s="197"/>
      <c r="AJ185" s="197"/>
      <c r="AL185" s="197"/>
      <c r="AN185" s="197"/>
      <c r="AP185" s="197"/>
      <c r="AR185" s="197"/>
      <c r="AT185" s="197"/>
      <c r="AV185" s="197"/>
      <c r="AX185" s="192"/>
    </row>
    <row r="186" spans="1:50" ht="15" x14ac:dyDescent="0.25">
      <c r="A186">
        <f t="shared" si="2"/>
        <v>184</v>
      </c>
      <c r="B186" s="197" t="s">
        <v>5322</v>
      </c>
      <c r="C186" s="184">
        <v>5957</v>
      </c>
      <c r="D186" s="1">
        <v>47</v>
      </c>
      <c r="E186" s="1">
        <v>184</v>
      </c>
      <c r="F186" s="163"/>
      <c r="G186" s="198" t="s">
        <v>8806</v>
      </c>
      <c r="H186" s="163"/>
      <c r="J186" s="198"/>
      <c r="L186" s="198"/>
      <c r="N186" s="198"/>
      <c r="P186" s="197"/>
      <c r="R186" s="197"/>
      <c r="T186" s="197"/>
      <c r="V186" s="197"/>
      <c r="X186" s="197"/>
      <c r="Z186" s="197"/>
      <c r="AB186" s="197"/>
      <c r="AD186" s="197"/>
      <c r="AF186" s="197"/>
      <c r="AH186" s="197"/>
      <c r="AJ186" s="197"/>
      <c r="AL186" s="197"/>
      <c r="AN186" s="197"/>
      <c r="AP186" s="197"/>
      <c r="AR186" s="197"/>
      <c r="AT186" s="197"/>
      <c r="AV186" s="197"/>
      <c r="AX186" s="192"/>
    </row>
    <row r="187" spans="1:50" ht="15" x14ac:dyDescent="0.25">
      <c r="A187">
        <f t="shared" si="2"/>
        <v>185</v>
      </c>
      <c r="B187" s="197" t="s">
        <v>5426</v>
      </c>
      <c r="C187" s="185">
        <v>6061</v>
      </c>
      <c r="F187" s="163"/>
      <c r="G187" s="198" t="s">
        <v>8862</v>
      </c>
      <c r="H187" s="163"/>
      <c r="J187" s="198"/>
      <c r="L187" s="198"/>
      <c r="N187" s="198"/>
      <c r="P187" s="197"/>
      <c r="R187" s="197"/>
      <c r="T187" s="197"/>
      <c r="V187" s="197"/>
      <c r="X187" s="197"/>
      <c r="Z187" s="197"/>
      <c r="AB187" s="197"/>
      <c r="AD187" s="197"/>
      <c r="AF187" s="197"/>
      <c r="AH187" s="197"/>
      <c r="AJ187" s="197"/>
      <c r="AL187" s="197"/>
      <c r="AN187" s="197"/>
      <c r="AP187" s="197"/>
      <c r="AR187" s="197"/>
      <c r="AT187" s="197"/>
      <c r="AV187" s="197"/>
      <c r="AX187" s="192"/>
    </row>
    <row r="188" spans="1:50" ht="15" x14ac:dyDescent="0.25">
      <c r="A188">
        <f t="shared" si="2"/>
        <v>186</v>
      </c>
      <c r="B188" s="197" t="s">
        <v>5426</v>
      </c>
      <c r="C188" s="185">
        <v>6061</v>
      </c>
      <c r="F188" s="163"/>
      <c r="G188" s="198" t="s">
        <v>8862</v>
      </c>
      <c r="H188" s="163"/>
      <c r="J188" s="198"/>
      <c r="L188" s="198"/>
      <c r="N188" s="198"/>
      <c r="P188" s="197"/>
      <c r="R188" s="197"/>
      <c r="T188" s="197"/>
      <c r="V188" s="197"/>
      <c r="X188" s="197"/>
      <c r="Z188" s="197"/>
      <c r="AB188" s="197"/>
      <c r="AD188" s="197"/>
      <c r="AF188" s="197"/>
      <c r="AH188" s="197"/>
      <c r="AJ188" s="197"/>
      <c r="AL188" s="197"/>
      <c r="AN188" s="197"/>
      <c r="AP188" s="197"/>
      <c r="AR188" s="197"/>
      <c r="AT188" s="197"/>
      <c r="AV188" s="197"/>
      <c r="AX188" s="192"/>
    </row>
    <row r="189" spans="1:50" ht="15" x14ac:dyDescent="0.25">
      <c r="A189">
        <f t="shared" si="2"/>
        <v>187</v>
      </c>
      <c r="B189" s="197" t="s">
        <v>5448</v>
      </c>
      <c r="C189" s="185">
        <v>6083</v>
      </c>
      <c r="F189" s="163"/>
      <c r="G189" s="198" t="s">
        <v>8904</v>
      </c>
      <c r="H189" s="163"/>
      <c r="J189" s="198"/>
      <c r="L189" s="198"/>
      <c r="N189" s="198"/>
      <c r="P189" s="197"/>
      <c r="R189" s="197"/>
      <c r="T189" s="197"/>
      <c r="V189" s="197"/>
      <c r="X189" s="197"/>
      <c r="Z189" s="197"/>
      <c r="AB189" s="197"/>
      <c r="AD189" s="197"/>
      <c r="AF189" s="197"/>
      <c r="AH189" s="197"/>
      <c r="AJ189" s="197"/>
      <c r="AL189" s="197"/>
      <c r="AN189" s="197"/>
      <c r="AP189" s="197"/>
      <c r="AR189" s="197"/>
      <c r="AT189" s="197"/>
      <c r="AV189" s="197"/>
      <c r="AX189" s="192"/>
    </row>
    <row r="190" spans="1:50" ht="15" x14ac:dyDescent="0.25">
      <c r="A190">
        <f t="shared" si="2"/>
        <v>188</v>
      </c>
      <c r="B190" s="197" t="s">
        <v>5448</v>
      </c>
      <c r="C190" s="185">
        <v>6083</v>
      </c>
      <c r="F190" s="163"/>
      <c r="G190" s="198" t="s">
        <v>8904</v>
      </c>
      <c r="H190" s="163"/>
      <c r="J190" s="198"/>
      <c r="L190" s="198"/>
      <c r="N190" s="198"/>
      <c r="P190" s="197"/>
      <c r="R190" s="197"/>
      <c r="T190" s="197"/>
      <c r="V190" s="197"/>
      <c r="X190" s="197"/>
      <c r="Z190" s="197"/>
      <c r="AB190" s="197"/>
      <c r="AD190" s="197"/>
      <c r="AF190" s="197"/>
      <c r="AH190" s="197"/>
      <c r="AJ190" s="197"/>
      <c r="AL190" s="197"/>
      <c r="AN190" s="197"/>
      <c r="AP190" s="197"/>
      <c r="AR190" s="197"/>
      <c r="AT190" s="197"/>
      <c r="AV190" s="197"/>
      <c r="AX190" s="192"/>
    </row>
    <row r="191" spans="1:50" ht="15" x14ac:dyDescent="0.25">
      <c r="A191">
        <f t="shared" si="2"/>
        <v>189</v>
      </c>
      <c r="B191" s="197" t="s">
        <v>5462</v>
      </c>
      <c r="C191" s="185">
        <v>6097</v>
      </c>
      <c r="F191" s="163"/>
      <c r="G191" s="198" t="s">
        <v>8946</v>
      </c>
      <c r="H191" s="163"/>
      <c r="J191" s="198"/>
      <c r="L191" s="198"/>
      <c r="N191" s="198"/>
      <c r="P191" s="197"/>
      <c r="R191" s="197"/>
      <c r="T191" s="197"/>
      <c r="V191" s="197"/>
      <c r="X191" s="197"/>
      <c r="Z191" s="197"/>
      <c r="AB191" s="197"/>
      <c r="AD191" s="197"/>
      <c r="AF191" s="197"/>
      <c r="AH191" s="197"/>
      <c r="AJ191" s="197"/>
      <c r="AL191" s="197"/>
      <c r="AN191" s="197"/>
      <c r="AP191" s="197"/>
      <c r="AR191" s="197"/>
      <c r="AT191" s="197"/>
      <c r="AV191" s="197"/>
      <c r="AX191" s="192"/>
    </row>
    <row r="192" spans="1:50" ht="15" x14ac:dyDescent="0.25">
      <c r="A192">
        <f t="shared" si="2"/>
        <v>190</v>
      </c>
      <c r="B192" s="197" t="s">
        <v>5462</v>
      </c>
      <c r="C192" s="185">
        <v>6097</v>
      </c>
      <c r="F192" s="163"/>
      <c r="G192" s="198" t="s">
        <v>9072</v>
      </c>
      <c r="H192" s="163"/>
      <c r="J192" s="198"/>
      <c r="L192" s="198"/>
      <c r="N192" s="198"/>
      <c r="P192" s="197"/>
      <c r="R192" s="197"/>
      <c r="T192" s="197"/>
      <c r="V192" s="197"/>
      <c r="X192" s="197"/>
      <c r="Z192" s="197"/>
      <c r="AB192" s="197"/>
      <c r="AD192" s="197"/>
      <c r="AF192" s="197"/>
      <c r="AH192" s="197"/>
      <c r="AJ192" s="197"/>
      <c r="AL192" s="197"/>
      <c r="AN192" s="197"/>
      <c r="AP192" s="197"/>
      <c r="AR192" s="197"/>
      <c r="AT192" s="197"/>
      <c r="AV192" s="197"/>
      <c r="AX192" s="192"/>
    </row>
    <row r="193" spans="1:50" ht="15" x14ac:dyDescent="0.25">
      <c r="A193">
        <f t="shared" si="2"/>
        <v>191</v>
      </c>
      <c r="B193" s="197" t="s">
        <v>5502</v>
      </c>
      <c r="C193" s="185">
        <v>6137</v>
      </c>
      <c r="F193" s="163"/>
      <c r="G193" s="198" t="s">
        <v>9072</v>
      </c>
      <c r="H193" s="163"/>
      <c r="J193" s="198"/>
      <c r="L193" s="198"/>
      <c r="N193" s="198"/>
      <c r="P193" s="197"/>
      <c r="R193" s="197"/>
      <c r="T193" s="197"/>
      <c r="V193" s="197"/>
      <c r="X193" s="197"/>
      <c r="Z193" s="197"/>
      <c r="AB193" s="197"/>
      <c r="AD193" s="197"/>
      <c r="AF193" s="197"/>
      <c r="AH193" s="197"/>
      <c r="AJ193" s="197"/>
      <c r="AL193" s="197"/>
      <c r="AN193" s="197"/>
      <c r="AP193" s="197"/>
      <c r="AR193" s="197"/>
      <c r="AT193" s="197"/>
      <c r="AV193" s="197"/>
      <c r="AX193" s="192"/>
    </row>
    <row r="194" spans="1:50" ht="15" x14ac:dyDescent="0.25">
      <c r="A194">
        <f t="shared" si="2"/>
        <v>192</v>
      </c>
      <c r="B194" s="197" t="s">
        <v>5514</v>
      </c>
      <c r="C194" s="185">
        <v>6149</v>
      </c>
      <c r="F194" s="163"/>
      <c r="G194" s="198" t="s">
        <v>9100</v>
      </c>
      <c r="H194" s="163"/>
      <c r="J194" s="198"/>
      <c r="L194" s="198"/>
      <c r="N194" s="198"/>
      <c r="P194" s="197"/>
      <c r="R194" s="197"/>
      <c r="T194" s="197"/>
      <c r="V194" s="197"/>
      <c r="X194" s="197"/>
      <c r="Z194" s="197"/>
      <c r="AB194" s="197"/>
      <c r="AD194" s="197"/>
      <c r="AF194" s="197"/>
      <c r="AH194" s="197"/>
      <c r="AJ194" s="197"/>
      <c r="AL194" s="197"/>
      <c r="AN194" s="197"/>
      <c r="AP194" s="197"/>
      <c r="AR194" s="197"/>
      <c r="AT194" s="197"/>
      <c r="AV194" s="197"/>
      <c r="AX194" s="192"/>
    </row>
    <row r="195" spans="1:50" ht="15" x14ac:dyDescent="0.25">
      <c r="A195">
        <f t="shared" si="2"/>
        <v>193</v>
      </c>
      <c r="B195" s="197" t="s">
        <v>5514</v>
      </c>
      <c r="C195" s="185">
        <v>6149</v>
      </c>
      <c r="F195" s="163"/>
      <c r="G195" s="198" t="s">
        <v>9100</v>
      </c>
      <c r="H195" s="163"/>
      <c r="J195" s="198"/>
      <c r="L195" s="198"/>
      <c r="N195" s="198"/>
      <c r="P195" s="197"/>
      <c r="R195" s="197"/>
      <c r="T195" s="197"/>
      <c r="V195" s="197"/>
      <c r="X195" s="197"/>
      <c r="Z195" s="197"/>
      <c r="AB195" s="197"/>
      <c r="AD195" s="197"/>
      <c r="AF195" s="197"/>
      <c r="AH195" s="197"/>
      <c r="AJ195" s="197"/>
      <c r="AL195" s="197"/>
      <c r="AN195" s="197"/>
      <c r="AP195" s="197"/>
      <c r="AR195" s="197"/>
      <c r="AT195" s="197"/>
      <c r="AV195" s="197"/>
      <c r="AX195" s="192"/>
    </row>
    <row r="196" spans="1:50" ht="15" x14ac:dyDescent="0.25">
      <c r="A196">
        <f t="shared" si="2"/>
        <v>194</v>
      </c>
      <c r="B196" s="197" t="s">
        <v>5588</v>
      </c>
      <c r="C196" s="185">
        <v>6223</v>
      </c>
      <c r="F196" s="163"/>
      <c r="G196" s="198" t="s">
        <v>9142</v>
      </c>
      <c r="H196" s="163"/>
      <c r="J196" s="198"/>
      <c r="L196" s="198"/>
      <c r="N196" s="198"/>
      <c r="P196" s="197"/>
      <c r="R196" s="197"/>
      <c r="T196" s="197"/>
      <c r="V196" s="197"/>
      <c r="X196" s="197"/>
      <c r="Z196" s="197"/>
      <c r="AB196" s="197"/>
      <c r="AD196" s="197"/>
      <c r="AF196" s="197"/>
      <c r="AH196" s="197"/>
      <c r="AJ196" s="197"/>
      <c r="AL196" s="197"/>
      <c r="AN196" s="197"/>
      <c r="AP196" s="197"/>
      <c r="AR196" s="197"/>
      <c r="AT196" s="197"/>
      <c r="AV196" s="197"/>
      <c r="AX196" s="192"/>
    </row>
    <row r="197" spans="1:50" ht="15" x14ac:dyDescent="0.25">
      <c r="A197">
        <f t="shared" ref="A197:A260" si="3">A196+1</f>
        <v>195</v>
      </c>
      <c r="B197" s="197" t="s">
        <v>5616</v>
      </c>
      <c r="C197" s="185">
        <v>6251</v>
      </c>
      <c r="F197" s="163"/>
      <c r="G197" s="198" t="s">
        <v>9142</v>
      </c>
      <c r="H197" s="163"/>
      <c r="J197" s="198"/>
      <c r="L197" s="198"/>
      <c r="N197" s="198"/>
      <c r="P197" s="197"/>
      <c r="R197" s="197"/>
      <c r="T197" s="197"/>
      <c r="V197" s="197"/>
      <c r="X197" s="197"/>
      <c r="Z197" s="197"/>
      <c r="AB197" s="197"/>
      <c r="AD197" s="197"/>
      <c r="AF197" s="197"/>
      <c r="AH197" s="197"/>
      <c r="AJ197" s="197"/>
      <c r="AL197" s="197"/>
      <c r="AN197" s="197"/>
      <c r="AP197" s="197"/>
      <c r="AR197" s="197"/>
      <c r="AT197" s="197"/>
      <c r="AV197" s="197"/>
      <c r="AX197" s="192"/>
    </row>
    <row r="198" spans="1:50" ht="15" x14ac:dyDescent="0.25">
      <c r="A198">
        <f t="shared" si="3"/>
        <v>196</v>
      </c>
      <c r="B198" s="197" t="s">
        <v>5616</v>
      </c>
      <c r="C198" s="185">
        <v>6251</v>
      </c>
      <c r="F198" s="163"/>
      <c r="G198" s="198" t="s">
        <v>9184</v>
      </c>
      <c r="H198" s="163"/>
      <c r="J198" s="198"/>
      <c r="L198" s="198"/>
      <c r="N198" s="198"/>
      <c r="P198" s="197"/>
      <c r="R198" s="197"/>
      <c r="T198" s="197"/>
      <c r="V198" s="197"/>
      <c r="X198" s="197"/>
      <c r="Z198" s="197"/>
      <c r="AB198" s="197"/>
      <c r="AD198" s="197"/>
      <c r="AF198" s="197"/>
      <c r="AH198" s="197"/>
      <c r="AJ198" s="197"/>
      <c r="AL198" s="197"/>
      <c r="AN198" s="197"/>
      <c r="AP198" s="197"/>
      <c r="AR198" s="197"/>
      <c r="AT198" s="197"/>
      <c r="AV198" s="197"/>
      <c r="AX198" s="192"/>
    </row>
    <row r="199" spans="1:50" ht="15" x14ac:dyDescent="0.25">
      <c r="A199">
        <f t="shared" si="3"/>
        <v>197</v>
      </c>
      <c r="B199" s="197" t="s">
        <v>5618</v>
      </c>
      <c r="C199" s="185">
        <v>6253</v>
      </c>
      <c r="F199" s="163"/>
      <c r="G199" s="198" t="s">
        <v>9184</v>
      </c>
      <c r="H199" s="163"/>
      <c r="J199" s="198"/>
      <c r="L199" s="198"/>
      <c r="N199" s="198"/>
      <c r="P199" s="197"/>
      <c r="R199" s="197"/>
      <c r="T199" s="197"/>
      <c r="V199" s="197"/>
      <c r="X199" s="197"/>
      <c r="Z199" s="197"/>
      <c r="AB199" s="197"/>
      <c r="AD199" s="197"/>
      <c r="AF199" s="197"/>
      <c r="AH199" s="197"/>
      <c r="AJ199" s="197"/>
      <c r="AL199" s="197"/>
      <c r="AN199" s="197"/>
      <c r="AP199" s="197"/>
      <c r="AR199" s="197"/>
      <c r="AT199" s="197"/>
      <c r="AV199" s="197"/>
      <c r="AX199" s="192"/>
    </row>
    <row r="200" spans="1:50" ht="15" x14ac:dyDescent="0.25">
      <c r="A200">
        <f t="shared" si="3"/>
        <v>198</v>
      </c>
      <c r="B200" s="197" t="s">
        <v>5658</v>
      </c>
      <c r="C200" s="185">
        <v>6293</v>
      </c>
      <c r="F200" s="163"/>
      <c r="G200" s="198" t="s">
        <v>9240</v>
      </c>
      <c r="H200" s="163"/>
      <c r="J200" s="198"/>
      <c r="L200" s="198"/>
      <c r="N200" s="198"/>
      <c r="P200" s="197"/>
      <c r="R200" s="197"/>
      <c r="T200" s="197"/>
      <c r="V200" s="197"/>
      <c r="X200" s="197"/>
      <c r="Z200" s="197"/>
      <c r="AB200" s="197"/>
      <c r="AD200" s="197"/>
      <c r="AF200" s="197"/>
      <c r="AH200" s="197"/>
      <c r="AJ200" s="197"/>
      <c r="AL200" s="197"/>
      <c r="AN200" s="197"/>
      <c r="AP200" s="197"/>
      <c r="AR200" s="197"/>
      <c r="AT200" s="197"/>
      <c r="AV200" s="197"/>
      <c r="AX200" s="192"/>
    </row>
    <row r="201" spans="1:50" ht="15" x14ac:dyDescent="0.25">
      <c r="A201">
        <f t="shared" si="3"/>
        <v>199</v>
      </c>
      <c r="B201" s="197" t="s">
        <v>5658</v>
      </c>
      <c r="C201" s="185">
        <v>6293</v>
      </c>
      <c r="F201" s="163"/>
      <c r="G201" s="198" t="s">
        <v>9240</v>
      </c>
      <c r="H201" s="163"/>
      <c r="J201" s="198"/>
      <c r="L201" s="198"/>
      <c r="N201" s="198"/>
      <c r="P201" s="197"/>
      <c r="R201" s="197"/>
      <c r="T201" s="197"/>
      <c r="V201" s="197"/>
      <c r="X201" s="197"/>
      <c r="Z201" s="197"/>
      <c r="AB201" s="197"/>
      <c r="AD201" s="197"/>
      <c r="AF201" s="197"/>
      <c r="AH201" s="197"/>
      <c r="AJ201" s="197"/>
      <c r="AL201" s="197"/>
      <c r="AN201" s="197"/>
      <c r="AP201" s="197"/>
      <c r="AR201" s="197"/>
      <c r="AT201" s="197"/>
      <c r="AV201" s="197"/>
      <c r="AX201" s="192"/>
    </row>
    <row r="202" spans="1:50" ht="15" x14ac:dyDescent="0.25">
      <c r="A202">
        <f t="shared" si="3"/>
        <v>200</v>
      </c>
      <c r="B202" s="197" t="s">
        <v>5672</v>
      </c>
      <c r="C202" s="185">
        <v>6307</v>
      </c>
      <c r="F202" s="163"/>
      <c r="G202" s="198" t="s">
        <v>9282</v>
      </c>
      <c r="H202" s="163"/>
      <c r="J202" s="198"/>
      <c r="L202" s="198"/>
      <c r="N202" s="198"/>
      <c r="P202" s="197"/>
      <c r="R202" s="197"/>
      <c r="T202" s="197"/>
      <c r="V202" s="197"/>
      <c r="X202" s="197"/>
      <c r="Z202" s="197"/>
      <c r="AB202" s="197"/>
      <c r="AD202" s="197"/>
      <c r="AF202" s="197"/>
      <c r="AH202" s="197"/>
      <c r="AJ202" s="197"/>
      <c r="AL202" s="197"/>
      <c r="AN202" s="197"/>
      <c r="AP202" s="197"/>
      <c r="AR202" s="197"/>
      <c r="AT202" s="197"/>
      <c r="AV202" s="197"/>
      <c r="AX202" s="192"/>
    </row>
    <row r="203" spans="1:50" ht="15" x14ac:dyDescent="0.25">
      <c r="A203">
        <f t="shared" si="3"/>
        <v>201</v>
      </c>
      <c r="B203" s="197" t="s">
        <v>5672</v>
      </c>
      <c r="C203" s="185">
        <v>6307</v>
      </c>
      <c r="F203" s="163"/>
      <c r="G203" s="206" t="s">
        <v>9282</v>
      </c>
      <c r="H203" s="163"/>
      <c r="J203" s="198"/>
      <c r="L203" s="198"/>
      <c r="N203" s="198"/>
      <c r="P203" s="197"/>
      <c r="R203" s="197"/>
      <c r="T203" s="197"/>
      <c r="V203" s="197"/>
      <c r="X203" s="197"/>
      <c r="Z203" s="197"/>
      <c r="AB203" s="197"/>
      <c r="AD203" s="197"/>
      <c r="AF203" s="197"/>
      <c r="AH203" s="197"/>
      <c r="AJ203" s="197"/>
      <c r="AL203" s="197"/>
      <c r="AN203" s="197"/>
      <c r="AP203" s="197"/>
      <c r="AR203" s="197"/>
      <c r="AT203" s="197"/>
      <c r="AV203" s="197"/>
      <c r="AX203" s="192"/>
    </row>
    <row r="204" spans="1:50" ht="15" x14ac:dyDescent="0.25">
      <c r="A204">
        <f t="shared" si="3"/>
        <v>202</v>
      </c>
      <c r="B204" s="197" t="s">
        <v>5756</v>
      </c>
      <c r="C204" s="185">
        <v>6391</v>
      </c>
      <c r="F204" s="163"/>
      <c r="G204" s="198" t="s">
        <v>3138</v>
      </c>
      <c r="H204" s="163"/>
      <c r="J204" s="198"/>
      <c r="L204" s="198"/>
      <c r="N204" s="198"/>
    </row>
    <row r="205" spans="1:50" ht="15" x14ac:dyDescent="0.25">
      <c r="A205">
        <f t="shared" si="3"/>
        <v>203</v>
      </c>
      <c r="B205" s="197" t="s">
        <v>5756</v>
      </c>
      <c r="C205" s="185">
        <v>6391</v>
      </c>
      <c r="F205" s="163"/>
      <c r="G205" s="198" t="s">
        <v>3138</v>
      </c>
      <c r="H205" s="163"/>
      <c r="J205" s="198"/>
      <c r="L205" s="198"/>
      <c r="N205" s="198"/>
    </row>
    <row r="206" spans="1:50" ht="15" x14ac:dyDescent="0.25">
      <c r="A206">
        <f t="shared" si="3"/>
        <v>204</v>
      </c>
      <c r="B206" s="197" t="s">
        <v>5774</v>
      </c>
      <c r="C206" s="185">
        <v>6409</v>
      </c>
      <c r="F206" s="163"/>
      <c r="G206" s="198" t="s">
        <v>3824</v>
      </c>
      <c r="H206" s="163"/>
      <c r="J206" s="198"/>
      <c r="L206" s="198"/>
      <c r="N206" s="198"/>
    </row>
    <row r="207" spans="1:50" ht="15" x14ac:dyDescent="0.25">
      <c r="A207">
        <f t="shared" si="3"/>
        <v>205</v>
      </c>
      <c r="B207" s="197" t="s">
        <v>5774</v>
      </c>
      <c r="C207" s="185">
        <v>6409</v>
      </c>
      <c r="F207" s="163"/>
      <c r="G207" s="198" t="s">
        <v>3824</v>
      </c>
      <c r="H207" s="163"/>
      <c r="J207" s="198"/>
      <c r="L207" s="198"/>
      <c r="N207" s="198"/>
    </row>
    <row r="208" spans="1:50" ht="15" x14ac:dyDescent="0.25">
      <c r="A208">
        <f t="shared" si="3"/>
        <v>206</v>
      </c>
      <c r="B208" s="197" t="s">
        <v>5778</v>
      </c>
      <c r="C208" s="185">
        <v>6413</v>
      </c>
      <c r="F208" s="163"/>
      <c r="G208" s="198" t="s">
        <v>5196</v>
      </c>
      <c r="H208" s="163"/>
      <c r="J208" s="198"/>
      <c r="L208" s="198"/>
      <c r="N208" s="198"/>
    </row>
    <row r="209" spans="1:14" ht="15" x14ac:dyDescent="0.25">
      <c r="A209">
        <f t="shared" si="3"/>
        <v>207</v>
      </c>
      <c r="B209" s="197" t="s">
        <v>5784</v>
      </c>
      <c r="C209" s="185">
        <v>6419</v>
      </c>
      <c r="F209" s="163"/>
      <c r="G209" s="198" t="s">
        <v>5196</v>
      </c>
      <c r="H209" s="163"/>
      <c r="J209" s="198"/>
      <c r="L209" s="198"/>
      <c r="N209" s="198"/>
    </row>
    <row r="210" spans="1:14" ht="15" x14ac:dyDescent="0.25">
      <c r="A210">
        <f t="shared" si="3"/>
        <v>208</v>
      </c>
      <c r="B210" s="197" t="s">
        <v>5826</v>
      </c>
      <c r="C210" s="185">
        <v>6461</v>
      </c>
      <c r="F210" s="163"/>
      <c r="G210" s="198" t="s">
        <v>5882</v>
      </c>
      <c r="H210" s="163"/>
      <c r="J210" s="198"/>
      <c r="L210" s="198"/>
      <c r="N210" s="198"/>
    </row>
    <row r="211" spans="1:14" ht="15" x14ac:dyDescent="0.25">
      <c r="A211">
        <f t="shared" si="3"/>
        <v>209</v>
      </c>
      <c r="B211" s="197" t="s">
        <v>5826</v>
      </c>
      <c r="C211" s="185">
        <v>6461</v>
      </c>
      <c r="F211" s="163"/>
      <c r="G211" s="198" t="s">
        <v>5882</v>
      </c>
      <c r="H211" s="163"/>
      <c r="J211" s="198"/>
      <c r="L211" s="198"/>
      <c r="N211" s="198"/>
    </row>
    <row r="212" spans="1:14" ht="15" x14ac:dyDescent="0.25">
      <c r="A212">
        <f t="shared" si="3"/>
        <v>210</v>
      </c>
      <c r="B212" s="197" t="s">
        <v>5844</v>
      </c>
      <c r="C212" s="185">
        <v>6479</v>
      </c>
      <c r="F212" s="163"/>
      <c r="G212" s="198" t="s">
        <v>7254</v>
      </c>
      <c r="H212" s="163"/>
      <c r="J212" s="198"/>
      <c r="L212" s="198"/>
      <c r="N212" s="198"/>
    </row>
    <row r="213" spans="1:14" ht="15" x14ac:dyDescent="0.25">
      <c r="A213">
        <f t="shared" si="3"/>
        <v>211</v>
      </c>
      <c r="B213" s="197" t="s">
        <v>5844</v>
      </c>
      <c r="C213" s="185">
        <v>6479</v>
      </c>
      <c r="F213" s="163"/>
      <c r="G213" s="206" t="s">
        <v>7254</v>
      </c>
      <c r="H213" s="163"/>
      <c r="J213" s="198"/>
      <c r="L213" s="198"/>
      <c r="N213" s="198"/>
    </row>
    <row r="214" spans="1:14" ht="15" x14ac:dyDescent="0.25">
      <c r="A214">
        <f t="shared" si="3"/>
        <v>212</v>
      </c>
      <c r="B214" s="197" t="s">
        <v>5882</v>
      </c>
      <c r="C214" s="185">
        <v>6517</v>
      </c>
      <c r="F214" s="163"/>
      <c r="G214" s="198" t="s">
        <v>9310</v>
      </c>
      <c r="H214" s="163"/>
      <c r="J214" s="198"/>
      <c r="L214" s="198"/>
      <c r="N214" s="198"/>
    </row>
    <row r="215" spans="1:14" thickBot="1" x14ac:dyDescent="0.3">
      <c r="A215">
        <f t="shared" si="3"/>
        <v>213</v>
      </c>
      <c r="B215" s="197" t="s">
        <v>5882</v>
      </c>
      <c r="C215" s="185">
        <v>6517</v>
      </c>
      <c r="F215" s="163"/>
      <c r="G215" s="203" t="s">
        <v>9310</v>
      </c>
      <c r="H215" s="163"/>
      <c r="J215" s="198"/>
      <c r="L215" s="198"/>
      <c r="N215" s="198"/>
    </row>
    <row r="216" spans="1:14" ht="15" x14ac:dyDescent="0.25">
      <c r="A216">
        <f t="shared" si="3"/>
        <v>214</v>
      </c>
      <c r="B216" s="197" t="s">
        <v>5966</v>
      </c>
      <c r="C216" s="185">
        <v>6601</v>
      </c>
      <c r="G216" s="198">
        <v>215</v>
      </c>
      <c r="J216" s="198"/>
      <c r="L216" s="198"/>
      <c r="N216" s="198"/>
    </row>
    <row r="217" spans="1:14" ht="15" x14ac:dyDescent="0.25">
      <c r="A217">
        <f t="shared" si="3"/>
        <v>215</v>
      </c>
      <c r="B217" s="197" t="s">
        <v>5966</v>
      </c>
      <c r="C217" s="185">
        <v>6601</v>
      </c>
      <c r="J217" s="198"/>
      <c r="L217" s="198"/>
      <c r="N217" s="198"/>
    </row>
    <row r="218" spans="1:14" ht="15" x14ac:dyDescent="0.25">
      <c r="A218">
        <f t="shared" si="3"/>
        <v>216</v>
      </c>
      <c r="B218" s="197" t="s">
        <v>6008</v>
      </c>
      <c r="C218" s="185">
        <v>6643</v>
      </c>
      <c r="J218" s="198"/>
      <c r="L218" s="198"/>
      <c r="N218" s="198"/>
    </row>
    <row r="219" spans="1:14" ht="15" x14ac:dyDescent="0.25">
      <c r="A219">
        <f t="shared" si="3"/>
        <v>217</v>
      </c>
      <c r="B219" s="197" t="s">
        <v>6008</v>
      </c>
      <c r="C219" s="185">
        <v>6643</v>
      </c>
      <c r="J219" s="198"/>
      <c r="L219" s="198"/>
      <c r="N219" s="198"/>
    </row>
    <row r="220" spans="1:14" ht="15" x14ac:dyDescent="0.25">
      <c r="A220">
        <f t="shared" si="3"/>
        <v>218</v>
      </c>
      <c r="B220" s="197" t="s">
        <v>6012</v>
      </c>
      <c r="C220" s="185">
        <v>6647</v>
      </c>
      <c r="J220" s="198"/>
      <c r="L220" s="198"/>
      <c r="N220" s="198"/>
    </row>
    <row r="221" spans="1:14" ht="15" x14ac:dyDescent="0.25">
      <c r="A221">
        <f t="shared" si="3"/>
        <v>219</v>
      </c>
      <c r="B221" s="197" t="s">
        <v>6078</v>
      </c>
      <c r="C221" s="185">
        <v>6713</v>
      </c>
      <c r="J221" s="198"/>
      <c r="L221" s="198"/>
      <c r="N221" s="198"/>
    </row>
    <row r="222" spans="1:14" ht="15" x14ac:dyDescent="0.25">
      <c r="A222">
        <f t="shared" si="3"/>
        <v>220</v>
      </c>
      <c r="B222" s="197" t="s">
        <v>6086</v>
      </c>
      <c r="C222" s="185">
        <v>6721</v>
      </c>
      <c r="J222" s="198"/>
      <c r="L222" s="198"/>
      <c r="N222" s="198"/>
    </row>
    <row r="223" spans="1:14" ht="15" x14ac:dyDescent="0.25">
      <c r="A223">
        <f t="shared" si="3"/>
        <v>221</v>
      </c>
      <c r="B223" s="197" t="s">
        <v>6086</v>
      </c>
      <c r="C223" s="185">
        <v>6721</v>
      </c>
      <c r="J223" s="198"/>
      <c r="L223" s="198"/>
      <c r="N223" s="198"/>
    </row>
    <row r="224" spans="1:14" ht="15" x14ac:dyDescent="0.25">
      <c r="A224">
        <f t="shared" si="3"/>
        <v>222</v>
      </c>
      <c r="B224" s="197" t="s">
        <v>6092</v>
      </c>
      <c r="C224" s="185">
        <v>6727</v>
      </c>
      <c r="J224" s="198"/>
      <c r="L224" s="198"/>
      <c r="N224" s="198"/>
    </row>
    <row r="225" spans="1:14" ht="15" x14ac:dyDescent="0.25">
      <c r="A225">
        <f t="shared" si="3"/>
        <v>223</v>
      </c>
      <c r="B225" s="197" t="s">
        <v>6176</v>
      </c>
      <c r="C225" s="185">
        <v>6811</v>
      </c>
      <c r="J225" s="198"/>
      <c r="L225" s="198"/>
      <c r="N225" s="198"/>
    </row>
    <row r="226" spans="1:14" ht="15" x14ac:dyDescent="0.25">
      <c r="A226">
        <f t="shared" si="3"/>
        <v>224</v>
      </c>
      <c r="B226" s="197" t="s">
        <v>6216</v>
      </c>
      <c r="C226" s="185">
        <v>6851</v>
      </c>
      <c r="J226" s="198"/>
      <c r="L226" s="198"/>
      <c r="N226" s="198"/>
    </row>
    <row r="227" spans="1:14" ht="15" x14ac:dyDescent="0.25">
      <c r="A227">
        <f t="shared" si="3"/>
        <v>225</v>
      </c>
      <c r="B227" s="197" t="s">
        <v>6216</v>
      </c>
      <c r="C227" s="185">
        <v>6851</v>
      </c>
      <c r="J227" s="198"/>
      <c r="L227" s="198"/>
      <c r="N227" s="198"/>
    </row>
    <row r="228" spans="1:14" ht="15" x14ac:dyDescent="0.25">
      <c r="A228">
        <f t="shared" si="3"/>
        <v>226</v>
      </c>
      <c r="B228" s="197" t="s">
        <v>6218</v>
      </c>
      <c r="C228" s="185">
        <v>6853</v>
      </c>
      <c r="J228" s="198"/>
      <c r="L228" s="198"/>
      <c r="N228" s="198"/>
    </row>
    <row r="229" spans="1:14" ht="15" x14ac:dyDescent="0.25">
      <c r="A229">
        <f t="shared" si="3"/>
        <v>227</v>
      </c>
      <c r="B229" s="197" t="s">
        <v>6218</v>
      </c>
      <c r="C229" s="185">
        <v>6853</v>
      </c>
      <c r="J229" s="198"/>
      <c r="L229" s="198"/>
      <c r="N229" s="198"/>
    </row>
    <row r="230" spans="1:14" ht="15" x14ac:dyDescent="0.25">
      <c r="A230">
        <f t="shared" si="3"/>
        <v>228</v>
      </c>
      <c r="B230" s="197" t="s">
        <v>6242</v>
      </c>
      <c r="C230" s="185">
        <v>6877</v>
      </c>
      <c r="J230" s="198"/>
      <c r="L230" s="198"/>
      <c r="N230" s="198"/>
    </row>
    <row r="231" spans="1:14" ht="15" x14ac:dyDescent="0.25">
      <c r="A231">
        <f t="shared" si="3"/>
        <v>229</v>
      </c>
      <c r="B231" s="197" t="s">
        <v>6284</v>
      </c>
      <c r="C231" s="185">
        <v>6919</v>
      </c>
      <c r="J231" s="198"/>
      <c r="L231" s="198"/>
      <c r="N231" s="198"/>
    </row>
    <row r="232" spans="1:14" ht="15" x14ac:dyDescent="0.25">
      <c r="A232">
        <f t="shared" si="3"/>
        <v>230</v>
      </c>
      <c r="B232" s="197" t="s">
        <v>6284</v>
      </c>
      <c r="C232" s="185">
        <v>6919</v>
      </c>
      <c r="J232" s="198"/>
      <c r="L232" s="198"/>
      <c r="N232" s="198"/>
    </row>
    <row r="233" spans="1:14" ht="15" x14ac:dyDescent="0.25">
      <c r="A233">
        <f t="shared" si="3"/>
        <v>231</v>
      </c>
      <c r="B233" s="197" t="s">
        <v>6288</v>
      </c>
      <c r="C233" s="185">
        <v>6923</v>
      </c>
      <c r="J233" s="198"/>
      <c r="L233" s="198"/>
      <c r="N233" s="198"/>
    </row>
    <row r="234" spans="1:14" ht="15" x14ac:dyDescent="0.25">
      <c r="A234">
        <f t="shared" si="3"/>
        <v>232</v>
      </c>
      <c r="B234" s="197" t="s">
        <v>6288</v>
      </c>
      <c r="C234" s="185">
        <v>6923</v>
      </c>
      <c r="J234" s="198"/>
      <c r="L234" s="198"/>
      <c r="N234" s="198"/>
    </row>
    <row r="235" spans="1:14" ht="15" x14ac:dyDescent="0.25">
      <c r="A235">
        <f t="shared" si="3"/>
        <v>233</v>
      </c>
      <c r="B235" s="197" t="s">
        <v>6294</v>
      </c>
      <c r="C235" s="185">
        <v>6929</v>
      </c>
      <c r="D235" s="1">
        <v>49</v>
      </c>
      <c r="E235" s="1">
        <v>233</v>
      </c>
      <c r="J235" s="198"/>
      <c r="L235" s="198"/>
      <c r="N235" s="198"/>
    </row>
    <row r="236" spans="1:14" ht="15" x14ac:dyDescent="0.25">
      <c r="A236">
        <f t="shared" si="3"/>
        <v>234</v>
      </c>
      <c r="B236" s="197" t="s">
        <v>6372</v>
      </c>
      <c r="C236" s="186">
        <v>7007</v>
      </c>
      <c r="J236" s="198"/>
      <c r="L236" s="198"/>
      <c r="N236" s="198"/>
    </row>
    <row r="237" spans="1:14" ht="15" x14ac:dyDescent="0.25">
      <c r="A237">
        <f t="shared" si="3"/>
        <v>235</v>
      </c>
      <c r="B237" s="197" t="s">
        <v>6372</v>
      </c>
      <c r="C237" s="186">
        <v>7007</v>
      </c>
      <c r="J237" s="198"/>
      <c r="L237" s="198"/>
      <c r="N237" s="198"/>
    </row>
    <row r="238" spans="1:14" ht="15" x14ac:dyDescent="0.25">
      <c r="A238">
        <f t="shared" si="3"/>
        <v>236</v>
      </c>
      <c r="B238" s="197" t="s">
        <v>6372</v>
      </c>
      <c r="C238" s="186">
        <v>7007</v>
      </c>
      <c r="J238" s="198"/>
      <c r="L238" s="198"/>
      <c r="N238" s="198"/>
    </row>
    <row r="239" spans="1:14" ht="15" x14ac:dyDescent="0.25">
      <c r="A239">
        <f t="shared" si="3"/>
        <v>237</v>
      </c>
      <c r="B239" s="197" t="s">
        <v>6372</v>
      </c>
      <c r="C239" s="186">
        <v>7007</v>
      </c>
      <c r="J239" s="198"/>
      <c r="L239" s="198"/>
      <c r="N239" s="198"/>
    </row>
    <row r="240" spans="1:14" ht="15" x14ac:dyDescent="0.25">
      <c r="A240">
        <f t="shared" si="3"/>
        <v>238</v>
      </c>
      <c r="B240" s="197" t="s">
        <v>6386</v>
      </c>
      <c r="C240" s="186">
        <v>7021</v>
      </c>
      <c r="J240" s="198"/>
      <c r="L240" s="198"/>
      <c r="N240" s="198"/>
    </row>
    <row r="241" spans="1:14" ht="15" x14ac:dyDescent="0.25">
      <c r="A241">
        <f t="shared" si="3"/>
        <v>239</v>
      </c>
      <c r="B241" s="197" t="s">
        <v>6386</v>
      </c>
      <c r="C241" s="186">
        <v>7021</v>
      </c>
      <c r="J241" s="198"/>
      <c r="L241" s="198"/>
      <c r="N241" s="198"/>
    </row>
    <row r="242" spans="1:14" ht="15" x14ac:dyDescent="0.25">
      <c r="A242">
        <f t="shared" si="3"/>
        <v>240</v>
      </c>
      <c r="B242" s="197" t="s">
        <v>6414</v>
      </c>
      <c r="C242" s="186">
        <v>7049</v>
      </c>
      <c r="J242" s="198"/>
      <c r="L242" s="198"/>
      <c r="N242" s="198"/>
    </row>
    <row r="243" spans="1:14" ht="15" x14ac:dyDescent="0.25">
      <c r="A243">
        <f t="shared" si="3"/>
        <v>241</v>
      </c>
      <c r="B243" s="197" t="s">
        <v>6414</v>
      </c>
      <c r="C243" s="186">
        <v>7049</v>
      </c>
      <c r="J243" s="198"/>
      <c r="L243" s="198"/>
      <c r="N243" s="198"/>
    </row>
    <row r="244" spans="1:14" ht="15" x14ac:dyDescent="0.25">
      <c r="A244">
        <f t="shared" si="3"/>
        <v>242</v>
      </c>
      <c r="B244" s="197" t="s">
        <v>6504</v>
      </c>
      <c r="C244" s="186">
        <v>7139</v>
      </c>
      <c r="J244" s="198"/>
      <c r="L244" s="198"/>
      <c r="N244" s="198"/>
    </row>
    <row r="245" spans="1:14" ht="15" x14ac:dyDescent="0.25">
      <c r="A245">
        <f t="shared" si="3"/>
        <v>243</v>
      </c>
      <c r="B245" s="197" t="s">
        <v>6528</v>
      </c>
      <c r="C245" s="186">
        <v>7163</v>
      </c>
      <c r="J245" s="198"/>
      <c r="L245" s="198"/>
      <c r="N245" s="198"/>
    </row>
    <row r="246" spans="1:14" ht="15" x14ac:dyDescent="0.25">
      <c r="A246">
        <f t="shared" si="3"/>
        <v>244</v>
      </c>
      <c r="B246" s="197" t="s">
        <v>6528</v>
      </c>
      <c r="C246" s="186">
        <v>7163</v>
      </c>
      <c r="J246" s="198"/>
      <c r="L246" s="198"/>
      <c r="N246" s="198"/>
    </row>
    <row r="247" spans="1:14" ht="15" x14ac:dyDescent="0.25">
      <c r="A247">
        <f t="shared" si="3"/>
        <v>245</v>
      </c>
      <c r="B247" s="197" t="s">
        <v>6554</v>
      </c>
      <c r="C247" s="186">
        <v>7189</v>
      </c>
      <c r="J247" s="198"/>
      <c r="L247" s="198"/>
      <c r="N247" s="198"/>
    </row>
    <row r="248" spans="1:14" ht="15" x14ac:dyDescent="0.25">
      <c r="A248">
        <f t="shared" si="3"/>
        <v>246</v>
      </c>
      <c r="B248" s="197" t="s">
        <v>6554</v>
      </c>
      <c r="C248" s="186">
        <v>7189</v>
      </c>
      <c r="J248" s="198"/>
      <c r="L248" s="198"/>
      <c r="N248" s="198"/>
    </row>
    <row r="249" spans="1:14" ht="15" x14ac:dyDescent="0.25">
      <c r="A249">
        <f t="shared" si="3"/>
        <v>247</v>
      </c>
      <c r="B249" s="197" t="s">
        <v>6624</v>
      </c>
      <c r="C249" s="186">
        <v>7259</v>
      </c>
      <c r="J249" s="198"/>
      <c r="L249" s="198"/>
      <c r="N249" s="198"/>
    </row>
    <row r="250" spans="1:14" ht="15" x14ac:dyDescent="0.25">
      <c r="A250">
        <f t="shared" si="3"/>
        <v>248</v>
      </c>
      <c r="B250" s="197" t="s">
        <v>6624</v>
      </c>
      <c r="C250" s="186">
        <v>7259</v>
      </c>
      <c r="J250" s="198"/>
      <c r="L250" s="198"/>
      <c r="N250" s="198"/>
    </row>
    <row r="251" spans="1:14" ht="15" x14ac:dyDescent="0.25">
      <c r="A251">
        <f t="shared" si="3"/>
        <v>249</v>
      </c>
      <c r="B251" s="197" t="s">
        <v>6632</v>
      </c>
      <c r="C251" s="186">
        <v>7267</v>
      </c>
      <c r="J251" s="198"/>
      <c r="L251" s="198"/>
      <c r="N251" s="198"/>
    </row>
    <row r="252" spans="1:14" ht="15" x14ac:dyDescent="0.25">
      <c r="A252">
        <f t="shared" si="3"/>
        <v>250</v>
      </c>
      <c r="B252" s="197" t="s">
        <v>6666</v>
      </c>
      <c r="C252" s="186">
        <v>7301</v>
      </c>
      <c r="J252" s="198"/>
      <c r="L252" s="198"/>
      <c r="N252" s="198"/>
    </row>
    <row r="253" spans="1:14" ht="15" x14ac:dyDescent="0.25">
      <c r="A253">
        <f t="shared" si="3"/>
        <v>251</v>
      </c>
      <c r="B253" s="197" t="s">
        <v>6702</v>
      </c>
      <c r="C253" s="186">
        <v>7337</v>
      </c>
      <c r="J253" s="198"/>
      <c r="L253" s="198"/>
      <c r="N253" s="198"/>
    </row>
    <row r="254" spans="1:14" ht="15" x14ac:dyDescent="0.25">
      <c r="A254">
        <f t="shared" si="3"/>
        <v>252</v>
      </c>
      <c r="B254" s="197" t="s">
        <v>6702</v>
      </c>
      <c r="C254" s="186">
        <v>7337</v>
      </c>
      <c r="J254" s="198"/>
      <c r="L254" s="198"/>
      <c r="N254" s="198"/>
    </row>
    <row r="255" spans="1:14" ht="15" x14ac:dyDescent="0.25">
      <c r="A255">
        <f t="shared" si="3"/>
        <v>253</v>
      </c>
      <c r="B255" s="197" t="s">
        <v>6746</v>
      </c>
      <c r="C255" s="186">
        <v>7381</v>
      </c>
      <c r="J255" s="198"/>
      <c r="L255" s="198"/>
      <c r="N255" s="198"/>
    </row>
    <row r="256" spans="1:14" ht="15" x14ac:dyDescent="0.25">
      <c r="A256">
        <f t="shared" si="3"/>
        <v>254</v>
      </c>
      <c r="B256" s="197" t="s">
        <v>6764</v>
      </c>
      <c r="C256" s="186">
        <v>7399</v>
      </c>
      <c r="J256" s="198"/>
      <c r="L256" s="198"/>
      <c r="N256" s="198"/>
    </row>
    <row r="257" spans="1:14" ht="15" x14ac:dyDescent="0.25">
      <c r="A257">
        <f t="shared" si="3"/>
        <v>255</v>
      </c>
      <c r="B257" s="197" t="s">
        <v>6794</v>
      </c>
      <c r="C257" s="186">
        <v>7429</v>
      </c>
      <c r="J257" s="198"/>
      <c r="L257" s="198"/>
      <c r="N257" s="198"/>
    </row>
    <row r="258" spans="1:14" ht="15" x14ac:dyDescent="0.25">
      <c r="A258">
        <f t="shared" si="3"/>
        <v>256</v>
      </c>
      <c r="B258" s="197" t="s">
        <v>6794</v>
      </c>
      <c r="C258" s="186">
        <v>7429</v>
      </c>
      <c r="J258" s="198"/>
      <c r="L258" s="198"/>
      <c r="N258" s="198"/>
    </row>
    <row r="259" spans="1:14" ht="15" x14ac:dyDescent="0.25">
      <c r="A259">
        <f t="shared" si="3"/>
        <v>257</v>
      </c>
      <c r="B259" s="197" t="s">
        <v>6834</v>
      </c>
      <c r="C259" s="186">
        <v>7469</v>
      </c>
      <c r="J259" s="198"/>
      <c r="L259" s="198"/>
      <c r="N259" s="198"/>
    </row>
    <row r="260" spans="1:14" ht="15" x14ac:dyDescent="0.25">
      <c r="A260">
        <f t="shared" si="3"/>
        <v>258</v>
      </c>
      <c r="B260" s="197" t="s">
        <v>6834</v>
      </c>
      <c r="C260" s="186">
        <v>7469</v>
      </c>
      <c r="J260" s="198"/>
      <c r="L260" s="198"/>
      <c r="N260" s="198"/>
    </row>
    <row r="261" spans="1:14" ht="15" x14ac:dyDescent="0.25">
      <c r="A261">
        <f t="shared" ref="A261:A324" si="4">A260+1</f>
        <v>259</v>
      </c>
      <c r="B261" s="197" t="s">
        <v>6876</v>
      </c>
      <c r="C261" s="186">
        <v>7511</v>
      </c>
      <c r="J261" s="198"/>
      <c r="L261" s="198"/>
      <c r="N261" s="198"/>
    </row>
    <row r="262" spans="1:14" ht="15" x14ac:dyDescent="0.25">
      <c r="A262">
        <f t="shared" si="4"/>
        <v>260</v>
      </c>
      <c r="B262" s="197" t="s">
        <v>6876</v>
      </c>
      <c r="C262" s="186">
        <v>7511</v>
      </c>
      <c r="J262" s="198"/>
      <c r="L262" s="198"/>
      <c r="N262" s="198"/>
    </row>
    <row r="263" spans="1:14" ht="15" x14ac:dyDescent="0.25">
      <c r="A263">
        <f t="shared" si="4"/>
        <v>261</v>
      </c>
      <c r="B263" s="197" t="s">
        <v>6918</v>
      </c>
      <c r="C263" s="186">
        <v>7553</v>
      </c>
      <c r="J263" s="198"/>
      <c r="L263" s="198"/>
      <c r="N263" s="198"/>
    </row>
    <row r="264" spans="1:14" ht="15" x14ac:dyDescent="0.25">
      <c r="A264">
        <f t="shared" si="4"/>
        <v>262</v>
      </c>
      <c r="B264" s="197" t="s">
        <v>6918</v>
      </c>
      <c r="C264" s="186">
        <v>7553</v>
      </c>
      <c r="J264" s="198"/>
      <c r="L264" s="198"/>
      <c r="N264" s="198"/>
    </row>
    <row r="265" spans="1:14" ht="15" x14ac:dyDescent="0.25">
      <c r="A265">
        <f t="shared" si="4"/>
        <v>263</v>
      </c>
      <c r="B265" s="197" t="s">
        <v>6932</v>
      </c>
      <c r="C265" s="186">
        <v>7567</v>
      </c>
      <c r="J265" s="198"/>
      <c r="L265" s="198"/>
      <c r="N265" s="198"/>
    </row>
    <row r="266" spans="1:14" ht="15" x14ac:dyDescent="0.25">
      <c r="A266">
        <f t="shared" si="4"/>
        <v>264</v>
      </c>
      <c r="B266" s="197" t="s">
        <v>6932</v>
      </c>
      <c r="C266" s="186">
        <v>7567</v>
      </c>
      <c r="J266" s="198"/>
      <c r="L266" s="198"/>
      <c r="N266" s="198"/>
    </row>
    <row r="267" spans="1:14" ht="15" x14ac:dyDescent="0.25">
      <c r="A267">
        <f t="shared" si="4"/>
        <v>265</v>
      </c>
      <c r="B267" s="197" t="s">
        <v>6944</v>
      </c>
      <c r="C267" s="186">
        <v>7579</v>
      </c>
      <c r="J267" s="198"/>
      <c r="L267" s="198"/>
      <c r="N267" s="198"/>
    </row>
    <row r="268" spans="1:14" ht="15" x14ac:dyDescent="0.25">
      <c r="A268">
        <f t="shared" si="4"/>
        <v>266</v>
      </c>
      <c r="B268" s="197" t="s">
        <v>6944</v>
      </c>
      <c r="C268" s="186">
        <v>7579</v>
      </c>
      <c r="J268" s="198"/>
      <c r="L268" s="198"/>
      <c r="N268" s="198"/>
    </row>
    <row r="269" spans="1:14" ht="15" x14ac:dyDescent="0.25">
      <c r="A269">
        <f t="shared" si="4"/>
        <v>267</v>
      </c>
      <c r="B269" s="197" t="s">
        <v>7022</v>
      </c>
      <c r="C269" s="186">
        <v>7657</v>
      </c>
      <c r="J269" s="198"/>
      <c r="L269" s="198"/>
      <c r="N269" s="198"/>
    </row>
    <row r="270" spans="1:14" ht="15" x14ac:dyDescent="0.25">
      <c r="A270">
        <f t="shared" si="4"/>
        <v>268</v>
      </c>
      <c r="B270" s="197" t="s">
        <v>7022</v>
      </c>
      <c r="C270" s="186">
        <v>7657</v>
      </c>
      <c r="J270" s="198"/>
      <c r="L270" s="198"/>
      <c r="N270" s="198"/>
    </row>
    <row r="271" spans="1:14" ht="15" x14ac:dyDescent="0.25">
      <c r="A271">
        <f t="shared" si="4"/>
        <v>269</v>
      </c>
      <c r="B271" s="197" t="s">
        <v>7032</v>
      </c>
      <c r="C271" s="186">
        <v>7667</v>
      </c>
      <c r="J271" s="198"/>
      <c r="L271" s="198"/>
      <c r="N271" s="198"/>
    </row>
    <row r="272" spans="1:14" ht="15" x14ac:dyDescent="0.25">
      <c r="A272">
        <f t="shared" si="4"/>
        <v>270</v>
      </c>
      <c r="B272" s="197" t="s">
        <v>7032</v>
      </c>
      <c r="C272" s="186">
        <v>7667</v>
      </c>
      <c r="J272" s="198"/>
      <c r="L272" s="198"/>
      <c r="N272" s="198"/>
    </row>
    <row r="273" spans="1:14" ht="15" x14ac:dyDescent="0.25">
      <c r="A273">
        <f t="shared" si="4"/>
        <v>271</v>
      </c>
      <c r="B273" s="197" t="s">
        <v>7058</v>
      </c>
      <c r="C273" s="186">
        <v>7693</v>
      </c>
      <c r="J273" s="198"/>
      <c r="L273" s="198"/>
      <c r="N273" s="198"/>
    </row>
    <row r="274" spans="1:14" ht="15" x14ac:dyDescent="0.25">
      <c r="A274">
        <f t="shared" si="4"/>
        <v>272</v>
      </c>
      <c r="B274" s="197" t="s">
        <v>7098</v>
      </c>
      <c r="C274" s="186">
        <v>7733</v>
      </c>
      <c r="J274" s="198"/>
      <c r="L274" s="198"/>
      <c r="N274" s="198"/>
    </row>
    <row r="275" spans="1:14" ht="15" x14ac:dyDescent="0.25">
      <c r="A275">
        <f t="shared" si="4"/>
        <v>273</v>
      </c>
      <c r="B275" s="197" t="s">
        <v>7098</v>
      </c>
      <c r="C275" s="186">
        <v>7733</v>
      </c>
      <c r="J275" s="198"/>
      <c r="L275" s="198"/>
      <c r="N275" s="198"/>
    </row>
    <row r="276" spans="1:14" ht="15" x14ac:dyDescent="0.25">
      <c r="A276">
        <f t="shared" si="4"/>
        <v>274</v>
      </c>
      <c r="B276" s="197" t="s">
        <v>7142</v>
      </c>
      <c r="C276" s="186">
        <v>7777</v>
      </c>
      <c r="J276" s="198"/>
      <c r="L276" s="198"/>
      <c r="N276" s="198"/>
    </row>
    <row r="277" spans="1:14" ht="15" x14ac:dyDescent="0.25">
      <c r="A277">
        <f t="shared" si="4"/>
        <v>275</v>
      </c>
      <c r="B277" s="197" t="s">
        <v>7142</v>
      </c>
      <c r="C277" s="186">
        <v>7777</v>
      </c>
      <c r="J277" s="198"/>
      <c r="L277" s="198"/>
      <c r="N277" s="198"/>
    </row>
    <row r="278" spans="1:14" ht="15" x14ac:dyDescent="0.25">
      <c r="A278">
        <f t="shared" si="4"/>
        <v>276</v>
      </c>
      <c r="B278" s="197" t="s">
        <v>7208</v>
      </c>
      <c r="C278" s="186">
        <v>7843</v>
      </c>
      <c r="J278" s="198"/>
      <c r="L278" s="198"/>
      <c r="N278" s="198"/>
    </row>
    <row r="279" spans="1:14" ht="15" x14ac:dyDescent="0.25">
      <c r="A279">
        <f t="shared" si="4"/>
        <v>277</v>
      </c>
      <c r="B279" s="197" t="s">
        <v>7208</v>
      </c>
      <c r="C279" s="186">
        <v>7843</v>
      </c>
      <c r="J279" s="198"/>
      <c r="L279" s="198"/>
      <c r="N279" s="198"/>
    </row>
    <row r="280" spans="1:14" ht="15" x14ac:dyDescent="0.25">
      <c r="A280">
        <f t="shared" si="4"/>
        <v>278</v>
      </c>
      <c r="B280" s="197" t="s">
        <v>7212</v>
      </c>
      <c r="C280" s="186">
        <v>7847</v>
      </c>
      <c r="J280" s="198"/>
      <c r="L280" s="198"/>
      <c r="N280" s="198"/>
    </row>
    <row r="281" spans="1:14" ht="15" x14ac:dyDescent="0.25">
      <c r="A281">
        <f t="shared" si="4"/>
        <v>279</v>
      </c>
      <c r="B281" s="197" t="s">
        <v>7212</v>
      </c>
      <c r="C281" s="186">
        <v>7847</v>
      </c>
      <c r="J281" s="198"/>
      <c r="L281" s="198"/>
      <c r="N281" s="198"/>
    </row>
    <row r="282" spans="1:14" ht="15" x14ac:dyDescent="0.25">
      <c r="A282">
        <f t="shared" si="4"/>
        <v>280</v>
      </c>
      <c r="B282" s="197" t="s">
        <v>7254</v>
      </c>
      <c r="C282" s="186">
        <v>7889</v>
      </c>
      <c r="J282" s="198"/>
      <c r="L282" s="198"/>
      <c r="N282" s="198"/>
    </row>
    <row r="283" spans="1:14" ht="15" x14ac:dyDescent="0.25">
      <c r="A283">
        <f t="shared" si="4"/>
        <v>281</v>
      </c>
      <c r="B283" s="199" t="s">
        <v>7254</v>
      </c>
      <c r="C283" s="187">
        <v>7889</v>
      </c>
      <c r="J283" s="198"/>
      <c r="L283" s="198"/>
      <c r="N283" s="198"/>
    </row>
    <row r="284" spans="1:14" ht="15" x14ac:dyDescent="0.25">
      <c r="A284">
        <f t="shared" si="4"/>
        <v>282</v>
      </c>
      <c r="B284" s="197" t="s">
        <v>7296</v>
      </c>
      <c r="C284" s="186">
        <v>7931</v>
      </c>
      <c r="J284" s="198"/>
      <c r="L284" s="198"/>
      <c r="N284" s="198"/>
    </row>
    <row r="285" spans="1:14" ht="15" x14ac:dyDescent="0.25">
      <c r="A285">
        <f t="shared" si="4"/>
        <v>283</v>
      </c>
      <c r="B285" s="197" t="s">
        <v>7296</v>
      </c>
      <c r="C285" s="186">
        <v>7931</v>
      </c>
      <c r="J285" s="198"/>
      <c r="L285" s="198"/>
      <c r="N285" s="198"/>
    </row>
    <row r="286" spans="1:14" ht="15" x14ac:dyDescent="0.25">
      <c r="A286">
        <f t="shared" si="4"/>
        <v>284</v>
      </c>
      <c r="B286" s="197" t="s">
        <v>7308</v>
      </c>
      <c r="C286" s="186">
        <v>7943</v>
      </c>
      <c r="J286" s="198"/>
      <c r="L286" s="198"/>
      <c r="N286" s="198"/>
    </row>
    <row r="287" spans="1:14" ht="15" x14ac:dyDescent="0.25">
      <c r="A287">
        <f t="shared" si="4"/>
        <v>285</v>
      </c>
      <c r="B287" s="197" t="s">
        <v>7338</v>
      </c>
      <c r="C287" s="186">
        <v>7973</v>
      </c>
      <c r="J287" s="198"/>
      <c r="L287" s="198"/>
      <c r="N287" s="198"/>
    </row>
    <row r="288" spans="1:14" ht="15" x14ac:dyDescent="0.25">
      <c r="A288">
        <f t="shared" si="4"/>
        <v>286</v>
      </c>
      <c r="B288" s="197" t="s">
        <v>7338</v>
      </c>
      <c r="C288" s="186">
        <v>7973</v>
      </c>
      <c r="J288" s="198"/>
      <c r="L288" s="198"/>
      <c r="N288" s="198"/>
    </row>
    <row r="289" spans="1:14" ht="15" x14ac:dyDescent="0.25">
      <c r="A289">
        <f t="shared" si="4"/>
        <v>287</v>
      </c>
      <c r="B289" s="197" t="s">
        <v>7352</v>
      </c>
      <c r="C289" s="186">
        <v>7987</v>
      </c>
      <c r="D289" s="1">
        <v>54</v>
      </c>
      <c r="E289" s="1">
        <v>287</v>
      </c>
      <c r="J289" s="198"/>
      <c r="L289" s="198"/>
      <c r="N289" s="198"/>
    </row>
    <row r="290" spans="1:14" ht="15" x14ac:dyDescent="0.25">
      <c r="A290">
        <f t="shared" si="4"/>
        <v>288</v>
      </c>
      <c r="B290" s="197" t="s">
        <v>7392</v>
      </c>
      <c r="C290" s="185">
        <v>8029</v>
      </c>
      <c r="J290" s="198"/>
      <c r="L290" s="198"/>
      <c r="N290" s="198"/>
    </row>
    <row r="291" spans="1:14" ht="15" x14ac:dyDescent="0.25">
      <c r="A291">
        <f t="shared" si="4"/>
        <v>289</v>
      </c>
      <c r="B291" s="197" t="s">
        <v>7392</v>
      </c>
      <c r="C291" s="185">
        <v>8029</v>
      </c>
      <c r="J291" s="198"/>
      <c r="L291" s="198"/>
      <c r="N291" s="198"/>
    </row>
    <row r="292" spans="1:14" ht="15" x14ac:dyDescent="0.25">
      <c r="A292">
        <f t="shared" si="4"/>
        <v>290</v>
      </c>
      <c r="B292" s="197" t="s">
        <v>7404</v>
      </c>
      <c r="C292" s="185">
        <v>8041</v>
      </c>
      <c r="J292" s="198"/>
      <c r="L292" s="198"/>
      <c r="N292" s="198"/>
    </row>
    <row r="293" spans="1:14" ht="15" x14ac:dyDescent="0.25">
      <c r="A293">
        <f t="shared" si="4"/>
        <v>291</v>
      </c>
      <c r="B293" s="197" t="s">
        <v>7404</v>
      </c>
      <c r="C293" s="185">
        <v>8041</v>
      </c>
      <c r="J293" s="198"/>
      <c r="L293" s="198"/>
      <c r="N293" s="198"/>
    </row>
    <row r="294" spans="1:14" ht="15" x14ac:dyDescent="0.25">
      <c r="A294">
        <f t="shared" si="4"/>
        <v>292</v>
      </c>
      <c r="B294" s="197" t="s">
        <v>7462</v>
      </c>
      <c r="C294" s="185">
        <v>8099</v>
      </c>
      <c r="J294" s="198"/>
      <c r="L294" s="198"/>
      <c r="N294" s="198"/>
    </row>
    <row r="295" spans="1:14" ht="15" x14ac:dyDescent="0.25">
      <c r="A295">
        <f t="shared" si="4"/>
        <v>293</v>
      </c>
      <c r="B295" s="197" t="s">
        <v>7462</v>
      </c>
      <c r="C295" s="185">
        <v>8099</v>
      </c>
      <c r="J295" s="198"/>
      <c r="L295" s="198"/>
      <c r="N295" s="198"/>
    </row>
    <row r="296" spans="1:14" ht="15" x14ac:dyDescent="0.25">
      <c r="A296">
        <f t="shared" si="4"/>
        <v>294</v>
      </c>
      <c r="B296" s="197" t="s">
        <v>7470</v>
      </c>
      <c r="C296" s="185">
        <v>8107</v>
      </c>
      <c r="J296" s="198"/>
      <c r="L296" s="198"/>
      <c r="N296" s="198"/>
    </row>
    <row r="297" spans="1:14" ht="15" x14ac:dyDescent="0.25">
      <c r="A297">
        <f t="shared" si="4"/>
        <v>295</v>
      </c>
      <c r="B297" s="197" t="s">
        <v>7476</v>
      </c>
      <c r="C297" s="185">
        <v>8113</v>
      </c>
      <c r="J297" s="198"/>
      <c r="L297" s="198"/>
      <c r="N297" s="198"/>
    </row>
    <row r="298" spans="1:14" ht="15" x14ac:dyDescent="0.25">
      <c r="A298">
        <f t="shared" si="4"/>
        <v>296</v>
      </c>
      <c r="B298" s="197" t="s">
        <v>7476</v>
      </c>
      <c r="C298" s="185">
        <v>8113</v>
      </c>
      <c r="J298" s="198"/>
      <c r="L298" s="198"/>
      <c r="N298" s="198"/>
    </row>
    <row r="299" spans="1:14" ht="15" x14ac:dyDescent="0.25">
      <c r="A299">
        <f t="shared" si="4"/>
        <v>297</v>
      </c>
      <c r="B299" s="197" t="s">
        <v>7540</v>
      </c>
      <c r="C299" s="185">
        <v>8177</v>
      </c>
      <c r="J299" s="198"/>
      <c r="L299" s="198"/>
      <c r="N299" s="198"/>
    </row>
    <row r="300" spans="1:14" ht="15" x14ac:dyDescent="0.25">
      <c r="A300">
        <f t="shared" si="4"/>
        <v>298</v>
      </c>
      <c r="B300" s="197" t="s">
        <v>7540</v>
      </c>
      <c r="C300" s="185">
        <v>8177</v>
      </c>
      <c r="J300" s="198"/>
      <c r="L300" s="198"/>
      <c r="N300" s="198"/>
    </row>
    <row r="301" spans="1:14" ht="15" x14ac:dyDescent="0.25">
      <c r="A301">
        <f t="shared" si="4"/>
        <v>299</v>
      </c>
      <c r="B301" s="197" t="s">
        <v>7546</v>
      </c>
      <c r="C301" s="185">
        <v>8183</v>
      </c>
      <c r="J301" s="198"/>
      <c r="L301" s="198"/>
      <c r="N301" s="198"/>
    </row>
    <row r="302" spans="1:14" ht="15" x14ac:dyDescent="0.25">
      <c r="A302">
        <f t="shared" si="4"/>
        <v>300</v>
      </c>
      <c r="B302" s="197" t="s">
        <v>7602</v>
      </c>
      <c r="C302" s="185">
        <v>8239</v>
      </c>
      <c r="J302" s="198"/>
      <c r="L302" s="198"/>
      <c r="N302" s="198"/>
    </row>
    <row r="303" spans="1:14" ht="15" x14ac:dyDescent="0.25">
      <c r="A303">
        <f t="shared" si="4"/>
        <v>301</v>
      </c>
      <c r="B303" s="197" t="s">
        <v>7602</v>
      </c>
      <c r="C303" s="185">
        <v>8239</v>
      </c>
      <c r="J303" s="198"/>
      <c r="L303" s="198"/>
      <c r="N303" s="198"/>
    </row>
    <row r="304" spans="1:14" ht="15" x14ac:dyDescent="0.25">
      <c r="A304">
        <f t="shared" si="4"/>
        <v>302</v>
      </c>
      <c r="B304" s="197" t="s">
        <v>7644</v>
      </c>
      <c r="C304" s="185">
        <v>8281</v>
      </c>
      <c r="J304" s="198"/>
      <c r="L304" s="198"/>
      <c r="N304" s="198"/>
    </row>
    <row r="305" spans="1:14" ht="15" x14ac:dyDescent="0.25">
      <c r="A305">
        <f t="shared" si="4"/>
        <v>303</v>
      </c>
      <c r="B305" s="197" t="s">
        <v>7644</v>
      </c>
      <c r="C305" s="185">
        <v>8281</v>
      </c>
      <c r="J305" s="198"/>
      <c r="L305" s="198"/>
      <c r="N305" s="198"/>
    </row>
    <row r="306" spans="1:14" ht="15" x14ac:dyDescent="0.25">
      <c r="A306">
        <f t="shared" si="4"/>
        <v>304</v>
      </c>
      <c r="B306" s="197" t="s">
        <v>7644</v>
      </c>
      <c r="C306" s="185">
        <v>8281</v>
      </c>
      <c r="J306" s="198"/>
      <c r="L306" s="198"/>
      <c r="N306" s="198"/>
    </row>
    <row r="307" spans="1:14" ht="15" x14ac:dyDescent="0.25">
      <c r="A307">
        <f t="shared" si="4"/>
        <v>305</v>
      </c>
      <c r="B307" s="197" t="s">
        <v>7666</v>
      </c>
      <c r="C307" s="185">
        <v>8303</v>
      </c>
      <c r="J307" s="198"/>
      <c r="L307" s="198"/>
      <c r="N307" s="198"/>
    </row>
    <row r="308" spans="1:14" ht="15" x14ac:dyDescent="0.25">
      <c r="A308">
        <f t="shared" si="4"/>
        <v>306</v>
      </c>
      <c r="B308" s="197" t="s">
        <v>7686</v>
      </c>
      <c r="C308" s="185">
        <v>8323</v>
      </c>
      <c r="J308" s="198"/>
      <c r="L308" s="198"/>
      <c r="N308" s="198"/>
    </row>
    <row r="309" spans="1:14" ht="15" x14ac:dyDescent="0.25">
      <c r="A309">
        <f t="shared" si="4"/>
        <v>307</v>
      </c>
      <c r="B309" s="197" t="s">
        <v>7686</v>
      </c>
      <c r="C309" s="185">
        <v>8323</v>
      </c>
      <c r="J309" s="198"/>
      <c r="L309" s="198"/>
      <c r="N309" s="198"/>
    </row>
    <row r="310" spans="1:14" ht="15" x14ac:dyDescent="0.25">
      <c r="A310">
        <f t="shared" si="4"/>
        <v>308</v>
      </c>
      <c r="B310" s="197" t="s">
        <v>7744</v>
      </c>
      <c r="C310" s="185">
        <v>8381</v>
      </c>
      <c r="J310" s="198"/>
      <c r="L310" s="198"/>
      <c r="N310" s="198"/>
    </row>
    <row r="311" spans="1:14" ht="15" x14ac:dyDescent="0.25">
      <c r="A311">
        <f t="shared" si="4"/>
        <v>309</v>
      </c>
      <c r="B311" s="197" t="s">
        <v>7756</v>
      </c>
      <c r="C311" s="185">
        <v>8393</v>
      </c>
      <c r="J311" s="198"/>
      <c r="L311" s="198"/>
      <c r="N311" s="198"/>
    </row>
    <row r="312" spans="1:14" ht="15" x14ac:dyDescent="0.25">
      <c r="A312">
        <f t="shared" si="4"/>
        <v>310</v>
      </c>
      <c r="B312" s="197" t="s">
        <v>7756</v>
      </c>
      <c r="C312" s="185">
        <v>8393</v>
      </c>
      <c r="J312" s="198"/>
      <c r="L312" s="198"/>
      <c r="N312" s="198"/>
    </row>
    <row r="313" spans="1:14" ht="15" x14ac:dyDescent="0.25">
      <c r="A313">
        <f t="shared" si="4"/>
        <v>311</v>
      </c>
      <c r="B313" s="197" t="s">
        <v>7800</v>
      </c>
      <c r="C313" s="185">
        <v>8437</v>
      </c>
      <c r="J313" s="198"/>
      <c r="L313" s="198"/>
      <c r="N313" s="198"/>
    </row>
    <row r="314" spans="1:14" ht="15" x14ac:dyDescent="0.25">
      <c r="A314">
        <f t="shared" si="4"/>
        <v>312</v>
      </c>
      <c r="B314" s="197" t="s">
        <v>7800</v>
      </c>
      <c r="C314" s="185">
        <v>8437</v>
      </c>
      <c r="J314" s="198"/>
      <c r="L314" s="198"/>
      <c r="N314" s="198"/>
    </row>
    <row r="315" spans="1:14" ht="15" x14ac:dyDescent="0.25">
      <c r="A315">
        <f t="shared" si="4"/>
        <v>313</v>
      </c>
      <c r="B315" s="197" t="s">
        <v>7812</v>
      </c>
      <c r="C315" s="185">
        <v>8449</v>
      </c>
      <c r="J315" s="198"/>
      <c r="L315" s="198"/>
      <c r="N315" s="198"/>
    </row>
    <row r="316" spans="1:14" ht="15" x14ac:dyDescent="0.25">
      <c r="A316">
        <f t="shared" si="4"/>
        <v>314</v>
      </c>
      <c r="B316" s="197" t="s">
        <v>7812</v>
      </c>
      <c r="C316" s="185">
        <v>8449</v>
      </c>
      <c r="J316" s="198"/>
      <c r="L316" s="198"/>
      <c r="N316" s="198"/>
    </row>
    <row r="317" spans="1:14" ht="15" x14ac:dyDescent="0.25">
      <c r="A317">
        <f t="shared" si="4"/>
        <v>315</v>
      </c>
      <c r="B317" s="197" t="s">
        <v>7840</v>
      </c>
      <c r="C317" s="185">
        <v>8477</v>
      </c>
      <c r="J317" s="198"/>
      <c r="L317" s="198"/>
      <c r="N317" s="198"/>
    </row>
    <row r="318" spans="1:14" ht="15" x14ac:dyDescent="0.25">
      <c r="A318">
        <f t="shared" si="4"/>
        <v>316</v>
      </c>
      <c r="B318" s="197" t="s">
        <v>7896</v>
      </c>
      <c r="C318" s="185">
        <v>8533</v>
      </c>
      <c r="J318" s="198"/>
      <c r="L318" s="198"/>
      <c r="N318" s="198"/>
    </row>
    <row r="319" spans="1:14" ht="15" x14ac:dyDescent="0.25">
      <c r="A319">
        <f t="shared" si="4"/>
        <v>317</v>
      </c>
      <c r="B319" s="197" t="s">
        <v>7896</v>
      </c>
      <c r="C319" s="185">
        <v>8533</v>
      </c>
      <c r="J319" s="198"/>
      <c r="L319" s="198"/>
      <c r="N319" s="198"/>
    </row>
    <row r="320" spans="1:14" ht="15" x14ac:dyDescent="0.25">
      <c r="A320">
        <f t="shared" si="4"/>
        <v>318</v>
      </c>
      <c r="B320" s="197" t="s">
        <v>7932</v>
      </c>
      <c r="C320" s="185">
        <v>8569</v>
      </c>
      <c r="J320" s="198"/>
      <c r="L320" s="198"/>
      <c r="N320" s="198"/>
    </row>
    <row r="321" spans="1:14" ht="15" x14ac:dyDescent="0.25">
      <c r="A321">
        <f t="shared" si="4"/>
        <v>319</v>
      </c>
      <c r="B321" s="197" t="s">
        <v>7932</v>
      </c>
      <c r="C321" s="185">
        <v>8569</v>
      </c>
      <c r="J321" s="198"/>
      <c r="L321" s="198"/>
      <c r="N321" s="198"/>
    </row>
    <row r="322" spans="1:14" ht="15" x14ac:dyDescent="0.25">
      <c r="A322">
        <f t="shared" si="4"/>
        <v>320</v>
      </c>
      <c r="B322" s="197" t="s">
        <v>7954</v>
      </c>
      <c r="C322" s="185">
        <v>8591</v>
      </c>
      <c r="J322" s="198"/>
      <c r="L322" s="198"/>
      <c r="N322" s="198"/>
    </row>
    <row r="323" spans="1:14" ht="15" x14ac:dyDescent="0.25">
      <c r="A323">
        <f t="shared" si="4"/>
        <v>321</v>
      </c>
      <c r="B323" s="197" t="s">
        <v>8034</v>
      </c>
      <c r="C323" s="185">
        <v>8671</v>
      </c>
      <c r="J323" s="198"/>
      <c r="L323" s="198"/>
      <c r="N323" s="198"/>
    </row>
    <row r="324" spans="1:14" ht="15" x14ac:dyDescent="0.25">
      <c r="A324">
        <f t="shared" si="4"/>
        <v>322</v>
      </c>
      <c r="B324" s="197" t="s">
        <v>8034</v>
      </c>
      <c r="C324" s="185">
        <v>8671</v>
      </c>
      <c r="J324" s="198"/>
      <c r="L324" s="198"/>
      <c r="N324" s="198"/>
    </row>
    <row r="325" spans="1:14" ht="15" x14ac:dyDescent="0.25">
      <c r="A325">
        <f t="shared" ref="A325:A388" si="5">A324+1</f>
        <v>323</v>
      </c>
      <c r="B325" s="197" t="s">
        <v>8050</v>
      </c>
      <c r="C325" s="185">
        <v>8687</v>
      </c>
      <c r="J325" s="198"/>
      <c r="L325" s="198"/>
      <c r="N325" s="198"/>
    </row>
    <row r="326" spans="1:14" ht="15" x14ac:dyDescent="0.25">
      <c r="A326">
        <f t="shared" si="5"/>
        <v>324</v>
      </c>
      <c r="B326" s="197" t="s">
        <v>8050</v>
      </c>
      <c r="C326" s="185">
        <v>8687</v>
      </c>
      <c r="J326" s="198"/>
      <c r="L326" s="198"/>
      <c r="N326" s="198"/>
    </row>
    <row r="327" spans="1:14" ht="15" x14ac:dyDescent="0.25">
      <c r="A327">
        <f t="shared" si="5"/>
        <v>325</v>
      </c>
      <c r="B327" s="197" t="s">
        <v>8064</v>
      </c>
      <c r="C327" s="185">
        <v>8701</v>
      </c>
      <c r="J327" s="198"/>
      <c r="L327" s="198"/>
      <c r="N327" s="198"/>
    </row>
    <row r="328" spans="1:14" ht="15" x14ac:dyDescent="0.25">
      <c r="A328">
        <f t="shared" si="5"/>
        <v>326</v>
      </c>
      <c r="B328" s="197" t="s">
        <v>8064</v>
      </c>
      <c r="C328" s="185">
        <v>8701</v>
      </c>
      <c r="J328" s="198"/>
      <c r="L328" s="198"/>
      <c r="N328" s="198"/>
    </row>
    <row r="329" spans="1:14" ht="15" x14ac:dyDescent="0.25">
      <c r="A329">
        <f t="shared" si="5"/>
        <v>327</v>
      </c>
      <c r="B329" s="197" t="s">
        <v>8086</v>
      </c>
      <c r="C329" s="185">
        <v>8723</v>
      </c>
      <c r="J329" s="198"/>
      <c r="L329" s="198"/>
      <c r="N329" s="198"/>
    </row>
    <row r="330" spans="1:14" ht="15" x14ac:dyDescent="0.25">
      <c r="A330">
        <f t="shared" si="5"/>
        <v>328</v>
      </c>
      <c r="B330" s="197" t="s">
        <v>8086</v>
      </c>
      <c r="C330" s="185">
        <v>8723</v>
      </c>
      <c r="J330" s="198"/>
      <c r="L330" s="198"/>
      <c r="N330" s="198"/>
    </row>
    <row r="331" spans="1:14" ht="15" x14ac:dyDescent="0.25">
      <c r="A331">
        <f t="shared" si="5"/>
        <v>329</v>
      </c>
      <c r="B331" s="197" t="s">
        <v>8092</v>
      </c>
      <c r="C331" s="185">
        <v>8729</v>
      </c>
      <c r="J331" s="198"/>
      <c r="L331" s="198"/>
      <c r="N331" s="198"/>
    </row>
    <row r="332" spans="1:14" ht="15" x14ac:dyDescent="0.25">
      <c r="A332">
        <f t="shared" si="5"/>
        <v>330</v>
      </c>
      <c r="B332" s="197" t="s">
        <v>8092</v>
      </c>
      <c r="C332" s="185">
        <v>8729</v>
      </c>
      <c r="J332" s="198"/>
      <c r="L332" s="198"/>
      <c r="N332" s="198"/>
    </row>
    <row r="333" spans="1:14" ht="15" x14ac:dyDescent="0.25">
      <c r="A333">
        <f t="shared" si="5"/>
        <v>331</v>
      </c>
      <c r="B333" s="197" t="s">
        <v>8134</v>
      </c>
      <c r="C333" s="185">
        <v>8771</v>
      </c>
      <c r="J333" s="198"/>
      <c r="L333" s="198"/>
      <c r="N333" s="198"/>
    </row>
    <row r="334" spans="1:14" ht="15" x14ac:dyDescent="0.25">
      <c r="A334">
        <f t="shared" si="5"/>
        <v>332</v>
      </c>
      <c r="B334" s="197" t="s">
        <v>8152</v>
      </c>
      <c r="C334" s="185">
        <v>8789</v>
      </c>
      <c r="J334" s="198"/>
      <c r="L334" s="198"/>
      <c r="N334" s="198"/>
    </row>
    <row r="335" spans="1:14" ht="15" x14ac:dyDescent="0.25">
      <c r="A335">
        <f t="shared" si="5"/>
        <v>333</v>
      </c>
      <c r="B335" s="197" t="s">
        <v>8152</v>
      </c>
      <c r="C335" s="185">
        <v>8789</v>
      </c>
      <c r="J335" s="198"/>
      <c r="L335" s="198"/>
      <c r="N335" s="198"/>
    </row>
    <row r="336" spans="1:14" ht="15" x14ac:dyDescent="0.25">
      <c r="A336">
        <f t="shared" si="5"/>
        <v>334</v>
      </c>
      <c r="B336" s="197" t="s">
        <v>8190</v>
      </c>
      <c r="C336" s="185">
        <v>8827</v>
      </c>
      <c r="J336" s="198"/>
      <c r="L336" s="198"/>
      <c r="N336" s="198"/>
    </row>
    <row r="337" spans="1:14" ht="15" x14ac:dyDescent="0.25">
      <c r="A337">
        <f t="shared" si="5"/>
        <v>335</v>
      </c>
      <c r="B337" s="197" t="s">
        <v>8190</v>
      </c>
      <c r="C337" s="185">
        <v>8827</v>
      </c>
      <c r="J337" s="198"/>
      <c r="L337" s="198"/>
      <c r="N337" s="198"/>
    </row>
    <row r="338" spans="1:14" ht="15" x14ac:dyDescent="0.25">
      <c r="A338">
        <f t="shared" si="5"/>
        <v>336</v>
      </c>
      <c r="B338" s="197" t="s">
        <v>8196</v>
      </c>
      <c r="C338" s="185">
        <v>8833</v>
      </c>
      <c r="J338" s="198"/>
      <c r="L338" s="198"/>
      <c r="N338" s="198"/>
    </row>
    <row r="339" spans="1:14" ht="15" x14ac:dyDescent="0.25">
      <c r="A339">
        <f t="shared" si="5"/>
        <v>337</v>
      </c>
      <c r="B339" s="197" t="s">
        <v>8232</v>
      </c>
      <c r="C339" s="185">
        <v>8869</v>
      </c>
      <c r="J339" s="198"/>
      <c r="L339" s="198"/>
      <c r="N339" s="198"/>
    </row>
    <row r="340" spans="1:14" ht="15" x14ac:dyDescent="0.25">
      <c r="A340">
        <f t="shared" si="5"/>
        <v>338</v>
      </c>
      <c r="B340" s="197" t="s">
        <v>8260</v>
      </c>
      <c r="C340" s="185">
        <v>8897</v>
      </c>
      <c r="J340" s="198"/>
      <c r="L340" s="198"/>
      <c r="N340" s="198"/>
    </row>
    <row r="341" spans="1:14" ht="15" x14ac:dyDescent="0.25">
      <c r="A341">
        <f t="shared" si="5"/>
        <v>339</v>
      </c>
      <c r="B341" s="197" t="s">
        <v>8260</v>
      </c>
      <c r="C341" s="185">
        <v>8897</v>
      </c>
      <c r="J341" s="198"/>
      <c r="L341" s="198"/>
      <c r="N341" s="198"/>
    </row>
    <row r="342" spans="1:14" ht="15" x14ac:dyDescent="0.25">
      <c r="A342">
        <f t="shared" si="5"/>
        <v>340</v>
      </c>
      <c r="B342" s="197" t="s">
        <v>8274</v>
      </c>
      <c r="C342" s="185">
        <v>8911</v>
      </c>
      <c r="J342" s="198"/>
      <c r="L342" s="198"/>
      <c r="N342" s="198"/>
    </row>
    <row r="343" spans="1:14" ht="15" x14ac:dyDescent="0.25">
      <c r="A343">
        <f t="shared" si="5"/>
        <v>341</v>
      </c>
      <c r="B343" s="197" t="s">
        <v>8274</v>
      </c>
      <c r="C343" s="185">
        <v>8911</v>
      </c>
      <c r="J343" s="198"/>
      <c r="L343" s="198"/>
      <c r="N343" s="198"/>
    </row>
    <row r="344" spans="1:14" ht="15" x14ac:dyDescent="0.25">
      <c r="A344">
        <f t="shared" si="5"/>
        <v>342</v>
      </c>
      <c r="B344" s="197" t="s">
        <v>8320</v>
      </c>
      <c r="C344" s="185">
        <v>8957</v>
      </c>
      <c r="J344" s="198"/>
      <c r="L344" s="198"/>
      <c r="N344" s="198"/>
    </row>
    <row r="345" spans="1:14" ht="15" x14ac:dyDescent="0.25">
      <c r="A345">
        <f t="shared" si="5"/>
        <v>343</v>
      </c>
      <c r="B345" s="197" t="s">
        <v>8322</v>
      </c>
      <c r="C345" s="185">
        <v>8959</v>
      </c>
    </row>
    <row r="346" spans="1:14" ht="15" x14ac:dyDescent="0.25">
      <c r="A346">
        <f t="shared" si="5"/>
        <v>344</v>
      </c>
      <c r="B346" s="197" t="s">
        <v>8350</v>
      </c>
      <c r="C346" s="185">
        <v>8987</v>
      </c>
    </row>
    <row r="347" spans="1:14" ht="15" x14ac:dyDescent="0.25">
      <c r="A347">
        <f t="shared" si="5"/>
        <v>345</v>
      </c>
      <c r="B347" s="197" t="s">
        <v>8350</v>
      </c>
      <c r="C347" s="185">
        <v>8987</v>
      </c>
    </row>
    <row r="348" spans="1:14" ht="15" x14ac:dyDescent="0.25">
      <c r="A348">
        <f t="shared" si="5"/>
        <v>346</v>
      </c>
      <c r="B348" s="197" t="s">
        <v>8356</v>
      </c>
      <c r="C348" s="185">
        <v>8993</v>
      </c>
      <c r="D348" s="1">
        <v>59</v>
      </c>
      <c r="E348" s="1">
        <v>346</v>
      </c>
    </row>
    <row r="349" spans="1:14" ht="15" x14ac:dyDescent="0.25">
      <c r="A349">
        <f t="shared" si="5"/>
        <v>347</v>
      </c>
      <c r="B349" s="197" t="s">
        <v>8424</v>
      </c>
      <c r="C349" s="186">
        <v>9061</v>
      </c>
    </row>
    <row r="350" spans="1:14" ht="15" x14ac:dyDescent="0.25">
      <c r="A350">
        <f t="shared" si="5"/>
        <v>348</v>
      </c>
      <c r="B350" s="197" t="s">
        <v>8424</v>
      </c>
      <c r="C350" s="186">
        <v>9061</v>
      </c>
    </row>
    <row r="351" spans="1:14" ht="15" x14ac:dyDescent="0.25">
      <c r="A351">
        <f t="shared" si="5"/>
        <v>349</v>
      </c>
      <c r="B351" s="197" t="s">
        <v>8502</v>
      </c>
      <c r="C351" s="186">
        <v>9139</v>
      </c>
    </row>
    <row r="352" spans="1:14" ht="15" x14ac:dyDescent="0.25">
      <c r="A352">
        <f t="shared" si="5"/>
        <v>350</v>
      </c>
      <c r="B352" s="197" t="s">
        <v>8502</v>
      </c>
      <c r="C352" s="186">
        <v>9139</v>
      </c>
    </row>
    <row r="353" spans="1:3" ht="15" x14ac:dyDescent="0.25">
      <c r="A353">
        <f t="shared" si="5"/>
        <v>351</v>
      </c>
      <c r="B353" s="197" t="s">
        <v>8526</v>
      </c>
      <c r="C353" s="186">
        <v>9163</v>
      </c>
    </row>
    <row r="354" spans="1:3" ht="15" x14ac:dyDescent="0.25">
      <c r="A354">
        <f t="shared" si="5"/>
        <v>352</v>
      </c>
      <c r="B354" s="197" t="s">
        <v>8526</v>
      </c>
      <c r="C354" s="186">
        <v>9163</v>
      </c>
    </row>
    <row r="355" spans="1:3" ht="15" x14ac:dyDescent="0.25">
      <c r="A355">
        <f t="shared" si="5"/>
        <v>353</v>
      </c>
      <c r="B355" s="197" t="s">
        <v>8526</v>
      </c>
      <c r="C355" s="186">
        <v>9163</v>
      </c>
    </row>
    <row r="356" spans="1:3" ht="15" x14ac:dyDescent="0.25">
      <c r="A356">
        <f t="shared" si="5"/>
        <v>354</v>
      </c>
      <c r="B356" s="197" t="s">
        <v>8526</v>
      </c>
      <c r="C356" s="186">
        <v>9163</v>
      </c>
    </row>
    <row r="357" spans="1:3" ht="15" x14ac:dyDescent="0.25">
      <c r="A357">
        <f t="shared" si="5"/>
        <v>355</v>
      </c>
      <c r="B357" s="197" t="s">
        <v>8554</v>
      </c>
      <c r="C357" s="186">
        <v>9191</v>
      </c>
    </row>
    <row r="358" spans="1:3" ht="15" x14ac:dyDescent="0.25">
      <c r="A358">
        <f t="shared" si="5"/>
        <v>356</v>
      </c>
      <c r="B358" s="197" t="s">
        <v>8554</v>
      </c>
      <c r="C358" s="186">
        <v>9191</v>
      </c>
    </row>
    <row r="359" spans="1:3" ht="15" x14ac:dyDescent="0.25">
      <c r="A359">
        <f t="shared" si="5"/>
        <v>357</v>
      </c>
      <c r="B359" s="197" t="s">
        <v>8614</v>
      </c>
      <c r="C359" s="186">
        <v>9251</v>
      </c>
    </row>
    <row r="360" spans="1:3" ht="15" x14ac:dyDescent="0.25">
      <c r="A360">
        <f t="shared" si="5"/>
        <v>358</v>
      </c>
      <c r="B360" s="197" t="s">
        <v>8632</v>
      </c>
      <c r="C360" s="186">
        <v>9269</v>
      </c>
    </row>
    <row r="361" spans="1:3" ht="15" x14ac:dyDescent="0.25">
      <c r="A361">
        <f t="shared" si="5"/>
        <v>359</v>
      </c>
      <c r="B361" s="197" t="s">
        <v>8632</v>
      </c>
      <c r="C361" s="186">
        <v>9269</v>
      </c>
    </row>
    <row r="362" spans="1:3" ht="15" x14ac:dyDescent="0.25">
      <c r="A362">
        <f t="shared" si="5"/>
        <v>360</v>
      </c>
      <c r="B362" s="197" t="s">
        <v>8680</v>
      </c>
      <c r="C362" s="186">
        <v>9317</v>
      </c>
    </row>
    <row r="363" spans="1:3" ht="15" x14ac:dyDescent="0.25">
      <c r="A363">
        <f t="shared" si="5"/>
        <v>361</v>
      </c>
      <c r="B363" s="197" t="s">
        <v>8680</v>
      </c>
      <c r="C363" s="186">
        <v>9317</v>
      </c>
    </row>
    <row r="364" spans="1:3" ht="15" x14ac:dyDescent="0.25">
      <c r="A364">
        <f t="shared" si="5"/>
        <v>362</v>
      </c>
      <c r="B364" s="197" t="s">
        <v>8694</v>
      </c>
      <c r="C364" s="186">
        <v>9331</v>
      </c>
    </row>
    <row r="365" spans="1:3" ht="15" x14ac:dyDescent="0.25">
      <c r="A365">
        <f t="shared" si="5"/>
        <v>363</v>
      </c>
      <c r="B365" s="197" t="s">
        <v>8694</v>
      </c>
      <c r="C365" s="186">
        <v>9331</v>
      </c>
    </row>
    <row r="366" spans="1:3" ht="15" x14ac:dyDescent="0.25">
      <c r="A366">
        <f t="shared" si="5"/>
        <v>364</v>
      </c>
      <c r="B366" s="197" t="s">
        <v>8722</v>
      </c>
      <c r="C366" s="186">
        <v>9359</v>
      </c>
    </row>
    <row r="367" spans="1:3" ht="15" x14ac:dyDescent="0.25">
      <c r="A367">
        <f t="shared" si="5"/>
        <v>365</v>
      </c>
      <c r="B367" s="197" t="s">
        <v>8724</v>
      </c>
      <c r="C367" s="186">
        <v>9361</v>
      </c>
    </row>
    <row r="368" spans="1:3" ht="15" x14ac:dyDescent="0.25">
      <c r="A368">
        <f t="shared" si="5"/>
        <v>366</v>
      </c>
      <c r="B368" s="197" t="s">
        <v>8724</v>
      </c>
      <c r="C368" s="186">
        <v>9361</v>
      </c>
    </row>
    <row r="369" spans="1:3" ht="15" x14ac:dyDescent="0.25">
      <c r="A369">
        <f t="shared" si="5"/>
        <v>367</v>
      </c>
      <c r="B369" s="197" t="s">
        <v>8730</v>
      </c>
      <c r="C369" s="186">
        <v>9367</v>
      </c>
    </row>
    <row r="370" spans="1:3" ht="15" x14ac:dyDescent="0.25">
      <c r="A370">
        <f t="shared" si="5"/>
        <v>368</v>
      </c>
      <c r="B370" s="197" t="s">
        <v>8730</v>
      </c>
      <c r="C370" s="186">
        <v>9367</v>
      </c>
    </row>
    <row r="371" spans="1:3" ht="15" x14ac:dyDescent="0.25">
      <c r="A371">
        <f t="shared" si="5"/>
        <v>369</v>
      </c>
      <c r="B371" s="197" t="s">
        <v>8736</v>
      </c>
      <c r="C371" s="186">
        <v>9373</v>
      </c>
    </row>
    <row r="372" spans="1:3" ht="15" x14ac:dyDescent="0.25">
      <c r="A372">
        <f t="shared" si="5"/>
        <v>370</v>
      </c>
      <c r="B372" s="197" t="s">
        <v>8736</v>
      </c>
      <c r="C372" s="186">
        <v>9373</v>
      </c>
    </row>
    <row r="373" spans="1:3" ht="15" x14ac:dyDescent="0.25">
      <c r="A373">
        <f t="shared" si="5"/>
        <v>371</v>
      </c>
      <c r="B373" s="197" t="s">
        <v>8764</v>
      </c>
      <c r="C373" s="186">
        <v>9401</v>
      </c>
    </row>
    <row r="374" spans="1:3" ht="15" x14ac:dyDescent="0.25">
      <c r="A374">
        <f t="shared" si="5"/>
        <v>372</v>
      </c>
      <c r="B374" s="197" t="s">
        <v>8764</v>
      </c>
      <c r="C374" s="186">
        <v>9401</v>
      </c>
    </row>
    <row r="375" spans="1:3" ht="15" x14ac:dyDescent="0.25">
      <c r="A375">
        <f t="shared" si="5"/>
        <v>373</v>
      </c>
      <c r="B375" s="197" t="s">
        <v>8806</v>
      </c>
      <c r="C375" s="186">
        <v>9443</v>
      </c>
    </row>
    <row r="376" spans="1:3" ht="15" x14ac:dyDescent="0.25">
      <c r="A376">
        <f t="shared" si="5"/>
        <v>374</v>
      </c>
      <c r="B376" s="197" t="s">
        <v>8806</v>
      </c>
      <c r="C376" s="186">
        <v>9443</v>
      </c>
    </row>
    <row r="377" spans="1:3" ht="15" x14ac:dyDescent="0.25">
      <c r="A377">
        <f t="shared" si="5"/>
        <v>375</v>
      </c>
      <c r="B377" s="197" t="s">
        <v>8820</v>
      </c>
      <c r="C377" s="186">
        <v>9457</v>
      </c>
    </row>
    <row r="378" spans="1:3" ht="15" x14ac:dyDescent="0.25">
      <c r="A378">
        <f t="shared" si="5"/>
        <v>376</v>
      </c>
      <c r="B378" s="197" t="s">
        <v>8862</v>
      </c>
      <c r="C378" s="186">
        <v>9499</v>
      </c>
    </row>
    <row r="379" spans="1:3" ht="15" x14ac:dyDescent="0.25">
      <c r="A379">
        <f t="shared" si="5"/>
        <v>377</v>
      </c>
      <c r="B379" s="197" t="s">
        <v>8862</v>
      </c>
      <c r="C379" s="186">
        <v>9499</v>
      </c>
    </row>
    <row r="380" spans="1:3" ht="15" x14ac:dyDescent="0.25">
      <c r="A380">
        <f t="shared" si="5"/>
        <v>378</v>
      </c>
      <c r="B380" s="197" t="s">
        <v>8866</v>
      </c>
      <c r="C380" s="186">
        <v>9503</v>
      </c>
    </row>
    <row r="381" spans="1:3" ht="15" x14ac:dyDescent="0.25">
      <c r="A381">
        <f t="shared" si="5"/>
        <v>379</v>
      </c>
      <c r="B381" s="197" t="s">
        <v>8866</v>
      </c>
      <c r="C381" s="186">
        <v>9503</v>
      </c>
    </row>
    <row r="382" spans="1:3" ht="15" x14ac:dyDescent="0.25">
      <c r="A382">
        <f t="shared" si="5"/>
        <v>380</v>
      </c>
      <c r="B382" s="197" t="s">
        <v>8904</v>
      </c>
      <c r="C382" s="186">
        <v>9541</v>
      </c>
    </row>
    <row r="383" spans="1:3" ht="15" x14ac:dyDescent="0.25">
      <c r="A383">
        <f t="shared" si="5"/>
        <v>381</v>
      </c>
      <c r="B383" s="197" t="s">
        <v>8904</v>
      </c>
      <c r="C383" s="186">
        <v>9541</v>
      </c>
    </row>
    <row r="384" spans="1:3" ht="15" x14ac:dyDescent="0.25">
      <c r="A384">
        <f t="shared" si="5"/>
        <v>382</v>
      </c>
      <c r="B384" s="197" t="s">
        <v>8922</v>
      </c>
      <c r="C384" s="186">
        <v>9559</v>
      </c>
    </row>
    <row r="385" spans="1:3" ht="15" x14ac:dyDescent="0.25">
      <c r="A385">
        <f t="shared" si="5"/>
        <v>383</v>
      </c>
      <c r="B385" s="197" t="s">
        <v>8944</v>
      </c>
      <c r="C385" s="186">
        <v>9581</v>
      </c>
    </row>
    <row r="386" spans="1:3" ht="15" x14ac:dyDescent="0.25">
      <c r="A386">
        <f t="shared" si="5"/>
        <v>384</v>
      </c>
      <c r="B386" s="197" t="s">
        <v>8944</v>
      </c>
      <c r="C386" s="186">
        <v>9581</v>
      </c>
    </row>
    <row r="387" spans="1:3" ht="15" x14ac:dyDescent="0.25">
      <c r="A387">
        <f t="shared" si="5"/>
        <v>385</v>
      </c>
      <c r="B387" s="197" t="s">
        <v>8946</v>
      </c>
      <c r="C387" s="186">
        <v>9583</v>
      </c>
    </row>
    <row r="388" spans="1:3" ht="15" x14ac:dyDescent="0.25">
      <c r="A388">
        <f t="shared" si="5"/>
        <v>386</v>
      </c>
      <c r="B388" s="197" t="s">
        <v>9016</v>
      </c>
      <c r="C388" s="186">
        <v>9653</v>
      </c>
    </row>
    <row r="389" spans="1:3" ht="15" x14ac:dyDescent="0.25">
      <c r="A389">
        <f t="shared" ref="A389:A410" si="6">A388+1</f>
        <v>387</v>
      </c>
      <c r="B389" s="197" t="s">
        <v>9072</v>
      </c>
      <c r="C389" s="186">
        <v>9709</v>
      </c>
    </row>
    <row r="390" spans="1:3" ht="15" x14ac:dyDescent="0.25">
      <c r="A390">
        <f t="shared" si="6"/>
        <v>388</v>
      </c>
      <c r="B390" s="197" t="s">
        <v>9072</v>
      </c>
      <c r="C390" s="186">
        <v>9709</v>
      </c>
    </row>
    <row r="391" spans="1:3" ht="15" x14ac:dyDescent="0.25">
      <c r="A391">
        <f t="shared" si="6"/>
        <v>389</v>
      </c>
      <c r="B391" s="197" t="s">
        <v>9100</v>
      </c>
      <c r="C391" s="186">
        <v>9737</v>
      </c>
    </row>
    <row r="392" spans="1:3" ht="15" x14ac:dyDescent="0.25">
      <c r="A392">
        <f t="shared" si="6"/>
        <v>390</v>
      </c>
      <c r="B392" s="197" t="s">
        <v>9100</v>
      </c>
      <c r="C392" s="186">
        <v>9737</v>
      </c>
    </row>
    <row r="393" spans="1:3" ht="15" x14ac:dyDescent="0.25">
      <c r="A393">
        <f t="shared" si="6"/>
        <v>391</v>
      </c>
      <c r="B393" s="197" t="s">
        <v>9114</v>
      </c>
      <c r="C393" s="186">
        <v>9751</v>
      </c>
    </row>
    <row r="394" spans="1:3" ht="15" x14ac:dyDescent="0.25">
      <c r="A394">
        <f t="shared" si="6"/>
        <v>392</v>
      </c>
      <c r="B394" s="197" t="s">
        <v>9142</v>
      </c>
      <c r="C394" s="186">
        <v>9779</v>
      </c>
    </row>
    <row r="395" spans="1:3" ht="15" x14ac:dyDescent="0.25">
      <c r="A395">
        <f t="shared" si="6"/>
        <v>393</v>
      </c>
      <c r="B395" s="197" t="s">
        <v>9142</v>
      </c>
      <c r="C395" s="186">
        <v>9779</v>
      </c>
    </row>
    <row r="396" spans="1:3" ht="15" x14ac:dyDescent="0.25">
      <c r="A396">
        <f t="shared" si="6"/>
        <v>394</v>
      </c>
      <c r="B396" s="197" t="s">
        <v>9184</v>
      </c>
      <c r="C396" s="186">
        <v>9821</v>
      </c>
    </row>
    <row r="397" spans="1:3" ht="15" x14ac:dyDescent="0.25">
      <c r="A397">
        <f t="shared" si="6"/>
        <v>395</v>
      </c>
      <c r="B397" s="197" t="s">
        <v>9184</v>
      </c>
      <c r="C397" s="186">
        <v>9821</v>
      </c>
    </row>
    <row r="398" spans="1:3" ht="15" x14ac:dyDescent="0.25">
      <c r="A398">
        <f t="shared" si="6"/>
        <v>396</v>
      </c>
      <c r="B398" s="197" t="s">
        <v>9186</v>
      </c>
      <c r="C398" s="186">
        <v>9823</v>
      </c>
    </row>
    <row r="399" spans="1:3" ht="15" x14ac:dyDescent="0.25">
      <c r="A399">
        <f t="shared" si="6"/>
        <v>397</v>
      </c>
      <c r="B399" s="197" t="s">
        <v>9186</v>
      </c>
      <c r="C399" s="186">
        <v>9823</v>
      </c>
    </row>
    <row r="400" spans="1:3" ht="15" x14ac:dyDescent="0.25">
      <c r="A400">
        <f t="shared" si="6"/>
        <v>398</v>
      </c>
      <c r="B400" s="197" t="s">
        <v>9240</v>
      </c>
      <c r="C400" s="186">
        <v>9877</v>
      </c>
    </row>
    <row r="401" spans="1:3" ht="15" x14ac:dyDescent="0.25">
      <c r="A401">
        <f t="shared" si="6"/>
        <v>399</v>
      </c>
      <c r="B401" s="197" t="s">
        <v>9240</v>
      </c>
      <c r="C401" s="186">
        <v>9877</v>
      </c>
    </row>
    <row r="402" spans="1:3" ht="15" x14ac:dyDescent="0.25">
      <c r="A402">
        <f t="shared" si="6"/>
        <v>400</v>
      </c>
      <c r="B402" s="197" t="s">
        <v>9252</v>
      </c>
      <c r="C402" s="186">
        <v>9889</v>
      </c>
    </row>
    <row r="403" spans="1:3" ht="15" x14ac:dyDescent="0.25">
      <c r="A403">
        <f t="shared" si="6"/>
        <v>401</v>
      </c>
      <c r="B403" s="197" t="s">
        <v>9252</v>
      </c>
      <c r="C403" s="186">
        <v>9889</v>
      </c>
    </row>
    <row r="404" spans="1:3" ht="15" x14ac:dyDescent="0.25">
      <c r="A404">
        <f t="shared" si="6"/>
        <v>402</v>
      </c>
      <c r="B404" s="197" t="s">
        <v>9274</v>
      </c>
      <c r="C404" s="186">
        <v>9911</v>
      </c>
    </row>
    <row r="405" spans="1:3" ht="15" x14ac:dyDescent="0.25">
      <c r="A405">
        <f t="shared" si="6"/>
        <v>403</v>
      </c>
      <c r="B405" s="197" t="s">
        <v>9274</v>
      </c>
      <c r="C405" s="186">
        <v>9911</v>
      </c>
    </row>
    <row r="406" spans="1:3" ht="15" x14ac:dyDescent="0.25">
      <c r="A406">
        <f t="shared" si="6"/>
        <v>404</v>
      </c>
      <c r="B406" s="197" t="s">
        <v>9282</v>
      </c>
      <c r="C406" s="186">
        <v>9919</v>
      </c>
    </row>
    <row r="407" spans="1:3" ht="15" x14ac:dyDescent="0.25">
      <c r="A407">
        <f t="shared" si="6"/>
        <v>405</v>
      </c>
      <c r="B407" s="197" t="s">
        <v>9282</v>
      </c>
      <c r="C407" s="186">
        <v>9919</v>
      </c>
    </row>
    <row r="408" spans="1:3" ht="15" x14ac:dyDescent="0.25">
      <c r="A408">
        <f t="shared" si="6"/>
        <v>406</v>
      </c>
      <c r="B408" s="197" t="s">
        <v>9310</v>
      </c>
      <c r="C408" s="186">
        <v>9947</v>
      </c>
    </row>
    <row r="409" spans="1:3" ht="15" x14ac:dyDescent="0.25">
      <c r="A409">
        <f t="shared" si="6"/>
        <v>407</v>
      </c>
      <c r="B409" s="197" t="s">
        <v>9310</v>
      </c>
      <c r="C409" s="186">
        <v>9947</v>
      </c>
    </row>
    <row r="410" spans="1:3" ht="15" x14ac:dyDescent="0.25">
      <c r="A410">
        <f t="shared" si="6"/>
        <v>408</v>
      </c>
      <c r="B410" s="197" t="s">
        <v>9334</v>
      </c>
      <c r="C410" s="186">
        <v>9971</v>
      </c>
    </row>
    <row r="411" spans="1:3" x14ac:dyDescent="0.25">
      <c r="C411" s="182">
        <f>SUM(C3:C410)</f>
        <v>2516452</v>
      </c>
    </row>
    <row r="412" spans="1:3" x14ac:dyDescent="0.25">
      <c r="B412" s="200" t="s">
        <v>9372</v>
      </c>
    </row>
  </sheetData>
  <pageMargins left="0.7" right="0.7" top="0.5" bottom="0.7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130"/>
  <sheetViews>
    <sheetView topLeftCell="A2763" workbookViewId="0">
      <selection activeCell="F452" sqref="F452"/>
    </sheetView>
  </sheetViews>
  <sheetFormatPr defaultRowHeight="15" x14ac:dyDescent="0.25"/>
  <cols>
    <col min="2" max="2" width="26.28515625" style="94" customWidth="1"/>
    <col min="3" max="3" width="23" customWidth="1"/>
    <col min="4" max="4" width="21.28515625" customWidth="1"/>
  </cols>
  <sheetData>
    <row r="1" spans="2:2" hidden="1" x14ac:dyDescent="0.25"/>
    <row r="2" spans="2:2" hidden="1" x14ac:dyDescent="0.25">
      <c r="B2" s="94" t="s">
        <v>226</v>
      </c>
    </row>
    <row r="3" spans="2:2" hidden="1" x14ac:dyDescent="0.25">
      <c r="B3" s="94" t="s">
        <v>227</v>
      </c>
    </row>
    <row r="4" spans="2:2" hidden="1" x14ac:dyDescent="0.25">
      <c r="B4" s="94" t="s">
        <v>228</v>
      </c>
    </row>
    <row r="5" spans="2:2" hidden="1" x14ac:dyDescent="0.25">
      <c r="B5" s="94" t="s">
        <v>229</v>
      </c>
    </row>
    <row r="6" spans="2:2" hidden="1" x14ac:dyDescent="0.25">
      <c r="B6" s="94" t="s">
        <v>230</v>
      </c>
    </row>
    <row r="7" spans="2:2" hidden="1" x14ac:dyDescent="0.25">
      <c r="B7" s="94" t="s">
        <v>231</v>
      </c>
    </row>
    <row r="8" spans="2:2" hidden="1" x14ac:dyDescent="0.25">
      <c r="B8" s="94" t="s">
        <v>232</v>
      </c>
    </row>
    <row r="9" spans="2:2" hidden="1" x14ac:dyDescent="0.25">
      <c r="B9" s="94" t="s">
        <v>233</v>
      </c>
    </row>
    <row r="10" spans="2:2" hidden="1" x14ac:dyDescent="0.25">
      <c r="B10" s="94" t="s">
        <v>234</v>
      </c>
    </row>
    <row r="11" spans="2:2" hidden="1" x14ac:dyDescent="0.25">
      <c r="B11" s="94" t="s">
        <v>235</v>
      </c>
    </row>
    <row r="12" spans="2:2" hidden="1" x14ac:dyDescent="0.25">
      <c r="B12" s="94" t="s">
        <v>236</v>
      </c>
    </row>
    <row r="13" spans="2:2" hidden="1" x14ac:dyDescent="0.25">
      <c r="B13" s="94" t="s">
        <v>9353</v>
      </c>
    </row>
    <row r="14" spans="2:2" hidden="1" x14ac:dyDescent="0.25">
      <c r="B14" s="94" t="s">
        <v>237</v>
      </c>
    </row>
    <row r="15" spans="2:2" hidden="1" x14ac:dyDescent="0.25">
      <c r="B15" s="94" t="s">
        <v>238</v>
      </c>
    </row>
    <row r="16" spans="2:2" hidden="1" x14ac:dyDescent="0.25">
      <c r="B16" s="94" t="s">
        <v>239</v>
      </c>
    </row>
    <row r="17" spans="2:2" hidden="1" x14ac:dyDescent="0.25">
      <c r="B17" s="94" t="s">
        <v>240</v>
      </c>
    </row>
    <row r="18" spans="2:2" hidden="1" x14ac:dyDescent="0.25">
      <c r="B18" s="94" t="s">
        <v>241</v>
      </c>
    </row>
    <row r="19" spans="2:2" hidden="1" x14ac:dyDescent="0.25">
      <c r="B19" s="94" t="s">
        <v>242</v>
      </c>
    </row>
    <row r="20" spans="2:2" hidden="1" x14ac:dyDescent="0.25">
      <c r="B20" s="94" t="s">
        <v>243</v>
      </c>
    </row>
    <row r="21" spans="2:2" hidden="1" x14ac:dyDescent="0.25">
      <c r="B21" s="94" t="s">
        <v>244</v>
      </c>
    </row>
    <row r="22" spans="2:2" hidden="1" x14ac:dyDescent="0.25">
      <c r="B22" s="94" t="s">
        <v>245</v>
      </c>
    </row>
    <row r="23" spans="2:2" hidden="1" x14ac:dyDescent="0.25">
      <c r="B23" s="94" t="s">
        <v>246</v>
      </c>
    </row>
    <row r="24" spans="2:2" hidden="1" x14ac:dyDescent="0.25">
      <c r="B24" s="94" t="s">
        <v>247</v>
      </c>
    </row>
    <row r="25" spans="2:2" hidden="1" x14ac:dyDescent="0.25">
      <c r="B25" s="94" t="s">
        <v>248</v>
      </c>
    </row>
    <row r="26" spans="2:2" hidden="1" x14ac:dyDescent="0.25">
      <c r="B26" s="94" t="s">
        <v>249</v>
      </c>
    </row>
    <row r="27" spans="2:2" hidden="1" x14ac:dyDescent="0.25">
      <c r="B27" s="94" t="s">
        <v>250</v>
      </c>
    </row>
    <row r="28" spans="2:2" hidden="1" x14ac:dyDescent="0.25">
      <c r="B28" s="94" t="s">
        <v>251</v>
      </c>
    </row>
    <row r="29" spans="2:2" hidden="1" x14ac:dyDescent="0.25">
      <c r="B29" s="94" t="s">
        <v>252</v>
      </c>
    </row>
    <row r="30" spans="2:2" hidden="1" x14ac:dyDescent="0.25">
      <c r="B30" s="94" t="s">
        <v>253</v>
      </c>
    </row>
    <row r="31" spans="2:2" hidden="1" x14ac:dyDescent="0.25">
      <c r="B31" s="94" t="s">
        <v>254</v>
      </c>
    </row>
    <row r="32" spans="2:2" hidden="1" x14ac:dyDescent="0.25">
      <c r="B32" s="94" t="s">
        <v>255</v>
      </c>
    </row>
    <row r="33" spans="2:2" hidden="1" x14ac:dyDescent="0.25">
      <c r="B33" s="94" t="s">
        <v>256</v>
      </c>
    </row>
    <row r="34" spans="2:2" hidden="1" x14ac:dyDescent="0.25">
      <c r="B34" s="94" t="s">
        <v>257</v>
      </c>
    </row>
    <row r="35" spans="2:2" hidden="1" x14ac:dyDescent="0.25">
      <c r="B35" s="94" t="s">
        <v>258</v>
      </c>
    </row>
    <row r="36" spans="2:2" hidden="1" x14ac:dyDescent="0.25">
      <c r="B36" s="94" t="s">
        <v>259</v>
      </c>
    </row>
    <row r="37" spans="2:2" hidden="1" x14ac:dyDescent="0.25">
      <c r="B37" s="94" t="s">
        <v>260</v>
      </c>
    </row>
    <row r="38" spans="2:2" hidden="1" x14ac:dyDescent="0.25">
      <c r="B38" s="94" t="s">
        <v>261</v>
      </c>
    </row>
    <row r="39" spans="2:2" hidden="1" x14ac:dyDescent="0.25">
      <c r="B39" s="94" t="s">
        <v>262</v>
      </c>
    </row>
    <row r="40" spans="2:2" hidden="1" x14ac:dyDescent="0.25">
      <c r="B40" s="94" t="s">
        <v>263</v>
      </c>
    </row>
    <row r="41" spans="2:2" hidden="1" x14ac:dyDescent="0.25">
      <c r="B41" s="94" t="s">
        <v>264</v>
      </c>
    </row>
    <row r="42" spans="2:2" hidden="1" x14ac:dyDescent="0.25">
      <c r="B42" s="94" t="s">
        <v>265</v>
      </c>
    </row>
    <row r="43" spans="2:2" hidden="1" x14ac:dyDescent="0.25">
      <c r="B43" s="94" t="s">
        <v>266</v>
      </c>
    </row>
    <row r="44" spans="2:2" hidden="1" x14ac:dyDescent="0.25">
      <c r="B44" s="94" t="s">
        <v>267</v>
      </c>
    </row>
    <row r="45" spans="2:2" hidden="1" x14ac:dyDescent="0.25">
      <c r="B45" s="94" t="s">
        <v>268</v>
      </c>
    </row>
    <row r="46" spans="2:2" hidden="1" x14ac:dyDescent="0.25">
      <c r="B46" s="94" t="s">
        <v>269</v>
      </c>
    </row>
    <row r="47" spans="2:2" hidden="1" x14ac:dyDescent="0.25">
      <c r="B47" s="94" t="s">
        <v>270</v>
      </c>
    </row>
    <row r="48" spans="2:2" hidden="1" x14ac:dyDescent="0.25">
      <c r="B48" s="94" t="s">
        <v>271</v>
      </c>
    </row>
    <row r="49" spans="2:2" hidden="1" x14ac:dyDescent="0.25">
      <c r="B49" s="94" t="s">
        <v>272</v>
      </c>
    </row>
    <row r="50" spans="2:2" hidden="1" x14ac:dyDescent="0.25">
      <c r="B50" s="94" t="s">
        <v>273</v>
      </c>
    </row>
    <row r="51" spans="2:2" hidden="1" x14ac:dyDescent="0.25">
      <c r="B51" s="94" t="s">
        <v>274</v>
      </c>
    </row>
    <row r="52" spans="2:2" hidden="1" x14ac:dyDescent="0.25">
      <c r="B52" s="94" t="s">
        <v>275</v>
      </c>
    </row>
    <row r="53" spans="2:2" hidden="1" x14ac:dyDescent="0.25">
      <c r="B53" s="94" t="s">
        <v>276</v>
      </c>
    </row>
    <row r="54" spans="2:2" hidden="1" x14ac:dyDescent="0.25">
      <c r="B54" s="94" t="s">
        <v>277</v>
      </c>
    </row>
    <row r="55" spans="2:2" hidden="1" x14ac:dyDescent="0.25">
      <c r="B55" s="94" t="s">
        <v>278</v>
      </c>
    </row>
    <row r="56" spans="2:2" hidden="1" x14ac:dyDescent="0.25">
      <c r="B56" s="94" t="s">
        <v>279</v>
      </c>
    </row>
    <row r="57" spans="2:2" hidden="1" x14ac:dyDescent="0.25">
      <c r="B57" s="94" t="s">
        <v>280</v>
      </c>
    </row>
    <row r="58" spans="2:2" hidden="1" x14ac:dyDescent="0.25">
      <c r="B58" s="94" t="s">
        <v>281</v>
      </c>
    </row>
    <row r="59" spans="2:2" hidden="1" x14ac:dyDescent="0.25">
      <c r="B59" s="94" t="s">
        <v>282</v>
      </c>
    </row>
    <row r="60" spans="2:2" hidden="1" x14ac:dyDescent="0.25">
      <c r="B60" s="94" t="s">
        <v>283</v>
      </c>
    </row>
    <row r="61" spans="2:2" hidden="1" x14ac:dyDescent="0.25">
      <c r="B61" s="94" t="s">
        <v>284</v>
      </c>
    </row>
    <row r="62" spans="2:2" hidden="1" x14ac:dyDescent="0.25">
      <c r="B62" s="94" t="s">
        <v>285</v>
      </c>
    </row>
    <row r="63" spans="2:2" hidden="1" x14ac:dyDescent="0.25">
      <c r="B63" s="94" t="s">
        <v>286</v>
      </c>
    </row>
    <row r="64" spans="2:2" hidden="1" x14ac:dyDescent="0.25">
      <c r="B64" s="94" t="s">
        <v>287</v>
      </c>
    </row>
    <row r="65" spans="2:2" hidden="1" x14ac:dyDescent="0.25">
      <c r="B65" s="94" t="s">
        <v>288</v>
      </c>
    </row>
    <row r="66" spans="2:2" hidden="1" x14ac:dyDescent="0.25">
      <c r="B66" s="94" t="s">
        <v>289</v>
      </c>
    </row>
    <row r="67" spans="2:2" hidden="1" x14ac:dyDescent="0.25">
      <c r="B67" s="94" t="s">
        <v>290</v>
      </c>
    </row>
    <row r="68" spans="2:2" hidden="1" x14ac:dyDescent="0.25">
      <c r="B68" s="94" t="s">
        <v>291</v>
      </c>
    </row>
    <row r="69" spans="2:2" hidden="1" x14ac:dyDescent="0.25">
      <c r="B69" s="94" t="s">
        <v>292</v>
      </c>
    </row>
    <row r="70" spans="2:2" hidden="1" x14ac:dyDescent="0.25">
      <c r="B70" s="94" t="s">
        <v>293</v>
      </c>
    </row>
    <row r="71" spans="2:2" hidden="1" x14ac:dyDescent="0.25">
      <c r="B71" s="94" t="s">
        <v>294</v>
      </c>
    </row>
    <row r="72" spans="2:2" hidden="1" x14ac:dyDescent="0.25">
      <c r="B72" s="94" t="s">
        <v>295</v>
      </c>
    </row>
    <row r="73" spans="2:2" hidden="1" x14ac:dyDescent="0.25">
      <c r="B73" s="94" t="s">
        <v>296</v>
      </c>
    </row>
    <row r="74" spans="2:2" hidden="1" x14ac:dyDescent="0.25">
      <c r="B74" s="94" t="s">
        <v>297</v>
      </c>
    </row>
    <row r="75" spans="2:2" hidden="1" x14ac:dyDescent="0.25">
      <c r="B75" s="94" t="s">
        <v>298</v>
      </c>
    </row>
    <row r="76" spans="2:2" hidden="1" x14ac:dyDescent="0.25">
      <c r="B76" s="94" t="s">
        <v>299</v>
      </c>
    </row>
    <row r="77" spans="2:2" hidden="1" x14ac:dyDescent="0.25">
      <c r="B77" s="94" t="s">
        <v>300</v>
      </c>
    </row>
    <row r="78" spans="2:2" hidden="1" x14ac:dyDescent="0.25">
      <c r="B78" s="94" t="s">
        <v>301</v>
      </c>
    </row>
    <row r="79" spans="2:2" hidden="1" x14ac:dyDescent="0.25">
      <c r="B79" s="94" t="s">
        <v>302</v>
      </c>
    </row>
    <row r="80" spans="2:2" hidden="1" x14ac:dyDescent="0.25">
      <c r="B80" s="94" t="s">
        <v>303</v>
      </c>
    </row>
    <row r="81" spans="2:2" hidden="1" x14ac:dyDescent="0.25">
      <c r="B81" s="94" t="s">
        <v>304</v>
      </c>
    </row>
    <row r="82" spans="2:2" hidden="1" x14ac:dyDescent="0.25">
      <c r="B82" s="94" t="s">
        <v>305</v>
      </c>
    </row>
    <row r="83" spans="2:2" hidden="1" x14ac:dyDescent="0.25">
      <c r="B83" s="94" t="s">
        <v>306</v>
      </c>
    </row>
    <row r="84" spans="2:2" hidden="1" x14ac:dyDescent="0.25">
      <c r="B84" s="94" t="s">
        <v>307</v>
      </c>
    </row>
    <row r="85" spans="2:2" hidden="1" x14ac:dyDescent="0.25">
      <c r="B85" s="94" t="s">
        <v>308</v>
      </c>
    </row>
    <row r="86" spans="2:2" hidden="1" x14ac:dyDescent="0.25">
      <c r="B86" s="94" t="s">
        <v>309</v>
      </c>
    </row>
    <row r="87" spans="2:2" hidden="1" x14ac:dyDescent="0.25">
      <c r="B87" s="94" t="s">
        <v>310</v>
      </c>
    </row>
    <row r="88" spans="2:2" hidden="1" x14ac:dyDescent="0.25">
      <c r="B88" s="94" t="s">
        <v>311</v>
      </c>
    </row>
    <row r="89" spans="2:2" hidden="1" x14ac:dyDescent="0.25">
      <c r="B89" s="94" t="s">
        <v>312</v>
      </c>
    </row>
    <row r="90" spans="2:2" hidden="1" x14ac:dyDescent="0.25">
      <c r="B90" s="94" t="s">
        <v>313</v>
      </c>
    </row>
    <row r="91" spans="2:2" hidden="1" x14ac:dyDescent="0.25">
      <c r="B91" s="94" t="s">
        <v>314</v>
      </c>
    </row>
    <row r="92" spans="2:2" hidden="1" x14ac:dyDescent="0.25">
      <c r="B92" s="94" t="s">
        <v>315</v>
      </c>
    </row>
    <row r="93" spans="2:2" hidden="1" x14ac:dyDescent="0.25">
      <c r="B93" s="94" t="s">
        <v>316</v>
      </c>
    </row>
    <row r="94" spans="2:2" hidden="1" x14ac:dyDescent="0.25">
      <c r="B94" s="94" t="s">
        <v>317</v>
      </c>
    </row>
    <row r="95" spans="2:2" hidden="1" x14ac:dyDescent="0.25">
      <c r="B95" s="94" t="s">
        <v>318</v>
      </c>
    </row>
    <row r="96" spans="2:2" hidden="1" x14ac:dyDescent="0.25">
      <c r="B96" s="94" t="s">
        <v>319</v>
      </c>
    </row>
    <row r="97" spans="2:2" hidden="1" x14ac:dyDescent="0.25">
      <c r="B97" s="94" t="s">
        <v>320</v>
      </c>
    </row>
    <row r="98" spans="2:2" hidden="1" x14ac:dyDescent="0.25">
      <c r="B98" s="94" t="s">
        <v>321</v>
      </c>
    </row>
    <row r="99" spans="2:2" hidden="1" x14ac:dyDescent="0.25">
      <c r="B99" s="94" t="s">
        <v>322</v>
      </c>
    </row>
    <row r="100" spans="2:2" hidden="1" x14ac:dyDescent="0.25">
      <c r="B100" s="94" t="s">
        <v>323</v>
      </c>
    </row>
    <row r="101" spans="2:2" hidden="1" x14ac:dyDescent="0.25">
      <c r="B101" s="94" t="s">
        <v>324</v>
      </c>
    </row>
    <row r="102" spans="2:2" hidden="1" x14ac:dyDescent="0.25">
      <c r="B102" s="94" t="s">
        <v>325</v>
      </c>
    </row>
    <row r="103" spans="2:2" hidden="1" x14ac:dyDescent="0.25">
      <c r="B103" s="94" t="s">
        <v>326</v>
      </c>
    </row>
    <row r="104" spans="2:2" hidden="1" x14ac:dyDescent="0.25">
      <c r="B104" s="94" t="s">
        <v>327</v>
      </c>
    </row>
    <row r="105" spans="2:2" hidden="1" x14ac:dyDescent="0.25">
      <c r="B105" s="94" t="s">
        <v>328</v>
      </c>
    </row>
    <row r="106" spans="2:2" hidden="1" x14ac:dyDescent="0.25">
      <c r="B106" s="94" t="s">
        <v>329</v>
      </c>
    </row>
    <row r="107" spans="2:2" hidden="1" x14ac:dyDescent="0.25">
      <c r="B107" s="94" t="s">
        <v>330</v>
      </c>
    </row>
    <row r="108" spans="2:2" hidden="1" x14ac:dyDescent="0.25">
      <c r="B108" s="94" t="s">
        <v>331</v>
      </c>
    </row>
    <row r="109" spans="2:2" hidden="1" x14ac:dyDescent="0.25">
      <c r="B109" s="94" t="s">
        <v>332</v>
      </c>
    </row>
    <row r="110" spans="2:2" hidden="1" x14ac:dyDescent="0.25">
      <c r="B110" s="94" t="s">
        <v>333</v>
      </c>
    </row>
    <row r="111" spans="2:2" hidden="1" x14ac:dyDescent="0.25">
      <c r="B111" s="94" t="s">
        <v>334</v>
      </c>
    </row>
    <row r="112" spans="2:2" hidden="1" x14ac:dyDescent="0.25">
      <c r="B112" s="94" t="s">
        <v>335</v>
      </c>
    </row>
    <row r="113" spans="2:2" hidden="1" x14ac:dyDescent="0.25">
      <c r="B113" s="94" t="s">
        <v>336</v>
      </c>
    </row>
    <row r="114" spans="2:2" hidden="1" x14ac:dyDescent="0.25">
      <c r="B114" s="94" t="s">
        <v>337</v>
      </c>
    </row>
    <row r="115" spans="2:2" hidden="1" x14ac:dyDescent="0.25">
      <c r="B115" s="94" t="s">
        <v>338</v>
      </c>
    </row>
    <row r="116" spans="2:2" hidden="1" x14ac:dyDescent="0.25">
      <c r="B116" s="94" t="s">
        <v>339</v>
      </c>
    </row>
    <row r="117" spans="2:2" hidden="1" x14ac:dyDescent="0.25">
      <c r="B117" s="94" t="s">
        <v>340</v>
      </c>
    </row>
    <row r="118" spans="2:2" hidden="1" x14ac:dyDescent="0.25">
      <c r="B118" s="94" t="s">
        <v>341</v>
      </c>
    </row>
    <row r="119" spans="2:2" hidden="1" x14ac:dyDescent="0.25">
      <c r="B119" s="94" t="s">
        <v>342</v>
      </c>
    </row>
    <row r="120" spans="2:2" hidden="1" x14ac:dyDescent="0.25">
      <c r="B120" s="94" t="s">
        <v>343</v>
      </c>
    </row>
    <row r="121" spans="2:2" hidden="1" x14ac:dyDescent="0.25">
      <c r="B121" s="94" t="s">
        <v>344</v>
      </c>
    </row>
    <row r="122" spans="2:2" hidden="1" x14ac:dyDescent="0.25">
      <c r="B122" s="94" t="s">
        <v>345</v>
      </c>
    </row>
    <row r="123" spans="2:2" hidden="1" x14ac:dyDescent="0.25">
      <c r="B123" s="94" t="s">
        <v>346</v>
      </c>
    </row>
    <row r="124" spans="2:2" hidden="1" x14ac:dyDescent="0.25">
      <c r="B124" s="94" t="s">
        <v>347</v>
      </c>
    </row>
    <row r="125" spans="2:2" hidden="1" x14ac:dyDescent="0.25">
      <c r="B125" s="94" t="s">
        <v>348</v>
      </c>
    </row>
    <row r="126" spans="2:2" hidden="1" x14ac:dyDescent="0.25">
      <c r="B126" s="94" t="s">
        <v>349</v>
      </c>
    </row>
    <row r="127" spans="2:2" hidden="1" x14ac:dyDescent="0.25">
      <c r="B127" s="94" t="s">
        <v>350</v>
      </c>
    </row>
    <row r="128" spans="2:2" hidden="1" x14ac:dyDescent="0.25">
      <c r="B128" s="94" t="s">
        <v>351</v>
      </c>
    </row>
    <row r="129" spans="2:2" hidden="1" x14ac:dyDescent="0.25">
      <c r="B129" s="94" t="s">
        <v>352</v>
      </c>
    </row>
    <row r="130" spans="2:2" hidden="1" x14ac:dyDescent="0.25">
      <c r="B130" s="94" t="s">
        <v>353</v>
      </c>
    </row>
    <row r="131" spans="2:2" hidden="1" x14ac:dyDescent="0.25">
      <c r="B131" s="94" t="s">
        <v>354</v>
      </c>
    </row>
    <row r="132" spans="2:2" hidden="1" x14ac:dyDescent="0.25">
      <c r="B132" s="94" t="s">
        <v>355</v>
      </c>
    </row>
    <row r="133" spans="2:2" hidden="1" x14ac:dyDescent="0.25">
      <c r="B133" s="94" t="s">
        <v>356</v>
      </c>
    </row>
    <row r="134" spans="2:2" hidden="1" x14ac:dyDescent="0.25">
      <c r="B134" s="94" t="s">
        <v>357</v>
      </c>
    </row>
    <row r="135" spans="2:2" hidden="1" x14ac:dyDescent="0.25">
      <c r="B135" s="94" t="s">
        <v>358</v>
      </c>
    </row>
    <row r="136" spans="2:2" hidden="1" x14ac:dyDescent="0.25">
      <c r="B136" s="94" t="s">
        <v>359</v>
      </c>
    </row>
    <row r="137" spans="2:2" hidden="1" x14ac:dyDescent="0.25">
      <c r="B137" s="94" t="s">
        <v>360</v>
      </c>
    </row>
    <row r="138" spans="2:2" hidden="1" x14ac:dyDescent="0.25">
      <c r="B138" s="94" t="s">
        <v>361</v>
      </c>
    </row>
    <row r="139" spans="2:2" hidden="1" x14ac:dyDescent="0.25">
      <c r="B139" s="94" t="s">
        <v>362</v>
      </c>
    </row>
    <row r="140" spans="2:2" hidden="1" x14ac:dyDescent="0.25">
      <c r="B140" s="94" t="s">
        <v>363</v>
      </c>
    </row>
    <row r="141" spans="2:2" hidden="1" x14ac:dyDescent="0.25">
      <c r="B141" s="94" t="s">
        <v>364</v>
      </c>
    </row>
    <row r="142" spans="2:2" hidden="1" x14ac:dyDescent="0.25">
      <c r="B142" s="94" t="s">
        <v>365</v>
      </c>
    </row>
    <row r="143" spans="2:2" hidden="1" x14ac:dyDescent="0.25">
      <c r="B143" s="94" t="s">
        <v>366</v>
      </c>
    </row>
    <row r="144" spans="2:2" x14ac:dyDescent="0.25">
      <c r="B144" s="95" t="s">
        <v>367</v>
      </c>
    </row>
    <row r="145" spans="2:2" hidden="1" x14ac:dyDescent="0.25">
      <c r="B145" s="95" t="s">
        <v>368</v>
      </c>
    </row>
    <row r="146" spans="2:2" hidden="1" x14ac:dyDescent="0.25">
      <c r="B146" s="95" t="s">
        <v>369</v>
      </c>
    </row>
    <row r="147" spans="2:2" hidden="1" x14ac:dyDescent="0.25">
      <c r="B147" s="95" t="s">
        <v>370</v>
      </c>
    </row>
    <row r="148" spans="2:2" hidden="1" x14ac:dyDescent="0.25">
      <c r="B148" s="95" t="s">
        <v>371</v>
      </c>
    </row>
    <row r="149" spans="2:2" hidden="1" x14ac:dyDescent="0.25">
      <c r="B149" s="95" t="s">
        <v>372</v>
      </c>
    </row>
    <row r="150" spans="2:2" hidden="1" x14ac:dyDescent="0.25">
      <c r="B150" s="95" t="s">
        <v>373</v>
      </c>
    </row>
    <row r="151" spans="2:2" hidden="1" x14ac:dyDescent="0.25">
      <c r="B151" s="95" t="s">
        <v>374</v>
      </c>
    </row>
    <row r="152" spans="2:2" hidden="1" x14ac:dyDescent="0.25">
      <c r="B152" s="95" t="s">
        <v>375</v>
      </c>
    </row>
    <row r="153" spans="2:2" hidden="1" x14ac:dyDescent="0.25">
      <c r="B153" s="95" t="s">
        <v>376</v>
      </c>
    </row>
    <row r="154" spans="2:2" hidden="1" x14ac:dyDescent="0.25">
      <c r="B154" s="95" t="s">
        <v>377</v>
      </c>
    </row>
    <row r="155" spans="2:2" hidden="1" x14ac:dyDescent="0.25">
      <c r="B155" s="95" t="s">
        <v>378</v>
      </c>
    </row>
    <row r="156" spans="2:2" hidden="1" x14ac:dyDescent="0.25">
      <c r="B156" s="95" t="s">
        <v>379</v>
      </c>
    </row>
    <row r="157" spans="2:2" hidden="1" x14ac:dyDescent="0.25">
      <c r="B157" s="95" t="s">
        <v>380</v>
      </c>
    </row>
    <row r="158" spans="2:2" hidden="1" x14ac:dyDescent="0.25">
      <c r="B158" s="95" t="s">
        <v>381</v>
      </c>
    </row>
    <row r="159" spans="2:2" hidden="1" x14ac:dyDescent="0.25">
      <c r="B159" s="95" t="s">
        <v>382</v>
      </c>
    </row>
    <row r="160" spans="2:2" hidden="1" x14ac:dyDescent="0.25">
      <c r="B160" s="95" t="s">
        <v>383</v>
      </c>
    </row>
    <row r="161" spans="2:2" hidden="1" x14ac:dyDescent="0.25">
      <c r="B161" s="95" t="s">
        <v>384</v>
      </c>
    </row>
    <row r="162" spans="2:2" hidden="1" x14ac:dyDescent="0.25">
      <c r="B162" s="95" t="s">
        <v>385</v>
      </c>
    </row>
    <row r="163" spans="2:2" hidden="1" x14ac:dyDescent="0.25">
      <c r="B163" s="95" t="s">
        <v>386</v>
      </c>
    </row>
    <row r="164" spans="2:2" hidden="1" x14ac:dyDescent="0.25">
      <c r="B164" s="95" t="s">
        <v>387</v>
      </c>
    </row>
    <row r="165" spans="2:2" hidden="1" x14ac:dyDescent="0.25">
      <c r="B165" s="95" t="s">
        <v>388</v>
      </c>
    </row>
    <row r="166" spans="2:2" hidden="1" x14ac:dyDescent="0.25">
      <c r="B166" s="95" t="s">
        <v>389</v>
      </c>
    </row>
    <row r="167" spans="2:2" hidden="1" x14ac:dyDescent="0.25">
      <c r="B167" s="95" t="s">
        <v>390</v>
      </c>
    </row>
    <row r="168" spans="2:2" hidden="1" x14ac:dyDescent="0.25">
      <c r="B168" s="95" t="s">
        <v>391</v>
      </c>
    </row>
    <row r="169" spans="2:2" hidden="1" x14ac:dyDescent="0.25">
      <c r="B169" s="95" t="s">
        <v>392</v>
      </c>
    </row>
    <row r="170" spans="2:2" x14ac:dyDescent="0.25">
      <c r="B170" s="95" t="s">
        <v>393</v>
      </c>
    </row>
    <row r="171" spans="2:2" hidden="1" x14ac:dyDescent="0.25">
      <c r="B171" s="95" t="s">
        <v>394</v>
      </c>
    </row>
    <row r="172" spans="2:2" hidden="1" x14ac:dyDescent="0.25">
      <c r="B172" s="95" t="s">
        <v>395</v>
      </c>
    </row>
    <row r="173" spans="2:2" hidden="1" x14ac:dyDescent="0.25">
      <c r="B173" s="95" t="s">
        <v>396</v>
      </c>
    </row>
    <row r="174" spans="2:2" hidden="1" x14ac:dyDescent="0.25">
      <c r="B174" s="95" t="s">
        <v>397</v>
      </c>
    </row>
    <row r="175" spans="2:2" hidden="1" x14ac:dyDescent="0.25">
      <c r="B175" s="95" t="s">
        <v>398</v>
      </c>
    </row>
    <row r="176" spans="2:2" hidden="1" x14ac:dyDescent="0.25">
      <c r="B176" s="95" t="s">
        <v>399</v>
      </c>
    </row>
    <row r="177" spans="2:2" hidden="1" x14ac:dyDescent="0.25">
      <c r="B177" s="95" t="s">
        <v>400</v>
      </c>
    </row>
    <row r="178" spans="2:2" hidden="1" x14ac:dyDescent="0.25">
      <c r="B178" s="95" t="s">
        <v>401</v>
      </c>
    </row>
    <row r="179" spans="2:2" hidden="1" x14ac:dyDescent="0.25">
      <c r="B179" s="95" t="s">
        <v>402</v>
      </c>
    </row>
    <row r="180" spans="2:2" hidden="1" x14ac:dyDescent="0.25">
      <c r="B180" s="95" t="s">
        <v>403</v>
      </c>
    </row>
    <row r="181" spans="2:2" hidden="1" x14ac:dyDescent="0.25">
      <c r="B181" s="95" t="s">
        <v>404</v>
      </c>
    </row>
    <row r="182" spans="2:2" hidden="1" x14ac:dyDescent="0.25">
      <c r="B182" s="95" t="s">
        <v>405</v>
      </c>
    </row>
    <row r="183" spans="2:2" hidden="1" x14ac:dyDescent="0.25">
      <c r="B183" s="95" t="s">
        <v>406</v>
      </c>
    </row>
    <row r="184" spans="2:2" hidden="1" x14ac:dyDescent="0.25">
      <c r="B184" s="95" t="s">
        <v>407</v>
      </c>
    </row>
    <row r="185" spans="2:2" hidden="1" x14ac:dyDescent="0.25">
      <c r="B185" s="95" t="s">
        <v>408</v>
      </c>
    </row>
    <row r="186" spans="2:2" hidden="1" x14ac:dyDescent="0.25">
      <c r="B186" s="95" t="s">
        <v>409</v>
      </c>
    </row>
    <row r="187" spans="2:2" hidden="1" x14ac:dyDescent="0.25">
      <c r="B187" s="95" t="s">
        <v>410</v>
      </c>
    </row>
    <row r="188" spans="2:2" hidden="1" x14ac:dyDescent="0.25">
      <c r="B188" s="95" t="s">
        <v>411</v>
      </c>
    </row>
    <row r="189" spans="2:2" hidden="1" x14ac:dyDescent="0.25">
      <c r="B189" s="95" t="s">
        <v>412</v>
      </c>
    </row>
    <row r="190" spans="2:2" hidden="1" x14ac:dyDescent="0.25">
      <c r="B190" s="95" t="s">
        <v>413</v>
      </c>
    </row>
    <row r="191" spans="2:2" hidden="1" x14ac:dyDescent="0.25">
      <c r="B191" s="95" t="s">
        <v>414</v>
      </c>
    </row>
    <row r="192" spans="2:2" hidden="1" x14ac:dyDescent="0.25">
      <c r="B192" s="95" t="s">
        <v>415</v>
      </c>
    </row>
    <row r="193" spans="2:2" hidden="1" x14ac:dyDescent="0.25">
      <c r="B193" s="95" t="s">
        <v>416</v>
      </c>
    </row>
    <row r="194" spans="2:2" hidden="1" x14ac:dyDescent="0.25">
      <c r="B194" s="95" t="s">
        <v>417</v>
      </c>
    </row>
    <row r="195" spans="2:2" hidden="1" x14ac:dyDescent="0.25">
      <c r="B195" s="95" t="s">
        <v>418</v>
      </c>
    </row>
    <row r="196" spans="2:2" hidden="1" x14ac:dyDescent="0.25">
      <c r="B196" s="95" t="s">
        <v>419</v>
      </c>
    </row>
    <row r="197" spans="2:2" hidden="1" x14ac:dyDescent="0.25">
      <c r="B197" s="95" t="s">
        <v>420</v>
      </c>
    </row>
    <row r="198" spans="2:2" hidden="1" x14ac:dyDescent="0.25">
      <c r="B198" s="95" t="s">
        <v>421</v>
      </c>
    </row>
    <row r="199" spans="2:2" hidden="1" x14ac:dyDescent="0.25">
      <c r="B199" s="95" t="s">
        <v>422</v>
      </c>
    </row>
    <row r="200" spans="2:2" hidden="1" x14ac:dyDescent="0.25">
      <c r="B200" s="95" t="s">
        <v>423</v>
      </c>
    </row>
    <row r="201" spans="2:2" hidden="1" x14ac:dyDescent="0.25">
      <c r="B201" s="95" t="s">
        <v>424</v>
      </c>
    </row>
    <row r="202" spans="2:2" hidden="1" x14ac:dyDescent="0.25">
      <c r="B202" s="95" t="s">
        <v>425</v>
      </c>
    </row>
    <row r="203" spans="2:2" hidden="1" x14ac:dyDescent="0.25">
      <c r="B203" s="95" t="s">
        <v>426</v>
      </c>
    </row>
    <row r="204" spans="2:2" hidden="1" x14ac:dyDescent="0.25">
      <c r="B204" s="95" t="s">
        <v>427</v>
      </c>
    </row>
    <row r="205" spans="2:2" hidden="1" x14ac:dyDescent="0.25">
      <c r="B205" s="95" t="s">
        <v>428</v>
      </c>
    </row>
    <row r="206" spans="2:2" hidden="1" x14ac:dyDescent="0.25">
      <c r="B206" s="95" t="s">
        <v>429</v>
      </c>
    </row>
    <row r="207" spans="2:2" hidden="1" x14ac:dyDescent="0.25">
      <c r="B207" s="95" t="s">
        <v>430</v>
      </c>
    </row>
    <row r="208" spans="2:2" hidden="1" x14ac:dyDescent="0.25">
      <c r="B208" s="95" t="s">
        <v>431</v>
      </c>
    </row>
    <row r="209" spans="2:2" hidden="1" x14ac:dyDescent="0.25">
      <c r="B209" s="95" t="s">
        <v>432</v>
      </c>
    </row>
    <row r="210" spans="2:2" hidden="1" x14ac:dyDescent="0.25">
      <c r="B210" s="95" t="s">
        <v>433</v>
      </c>
    </row>
    <row r="211" spans="2:2" hidden="1" x14ac:dyDescent="0.25">
      <c r="B211" s="95" t="s">
        <v>434</v>
      </c>
    </row>
    <row r="212" spans="2:2" hidden="1" x14ac:dyDescent="0.25">
      <c r="B212" s="95" t="s">
        <v>435</v>
      </c>
    </row>
    <row r="213" spans="2:2" hidden="1" x14ac:dyDescent="0.25">
      <c r="B213" s="95" t="s">
        <v>436</v>
      </c>
    </row>
    <row r="214" spans="2:2" hidden="1" x14ac:dyDescent="0.25">
      <c r="B214" s="95" t="s">
        <v>437</v>
      </c>
    </row>
    <row r="215" spans="2:2" hidden="1" x14ac:dyDescent="0.25">
      <c r="B215" s="95" t="s">
        <v>438</v>
      </c>
    </row>
    <row r="216" spans="2:2" hidden="1" x14ac:dyDescent="0.25">
      <c r="B216" s="95" t="s">
        <v>439</v>
      </c>
    </row>
    <row r="217" spans="2:2" hidden="1" x14ac:dyDescent="0.25">
      <c r="B217" s="95" t="s">
        <v>440</v>
      </c>
    </row>
    <row r="218" spans="2:2" hidden="1" x14ac:dyDescent="0.25">
      <c r="B218" s="95" t="s">
        <v>441</v>
      </c>
    </row>
    <row r="219" spans="2:2" hidden="1" x14ac:dyDescent="0.25">
      <c r="B219" s="95" t="s">
        <v>442</v>
      </c>
    </row>
    <row r="220" spans="2:2" hidden="1" x14ac:dyDescent="0.25">
      <c r="B220" s="95" t="s">
        <v>443</v>
      </c>
    </row>
    <row r="221" spans="2:2" hidden="1" x14ac:dyDescent="0.25">
      <c r="B221" s="95" t="s">
        <v>444</v>
      </c>
    </row>
    <row r="222" spans="2:2" hidden="1" x14ac:dyDescent="0.25">
      <c r="B222" s="95" t="s">
        <v>445</v>
      </c>
    </row>
    <row r="223" spans="2:2" x14ac:dyDescent="0.25">
      <c r="B223" s="95" t="s">
        <v>446</v>
      </c>
    </row>
    <row r="224" spans="2:2" hidden="1" x14ac:dyDescent="0.25">
      <c r="B224" s="95" t="s">
        <v>447</v>
      </c>
    </row>
    <row r="225" spans="2:2" hidden="1" x14ac:dyDescent="0.25">
      <c r="B225" s="95" t="s">
        <v>448</v>
      </c>
    </row>
    <row r="226" spans="2:2" x14ac:dyDescent="0.25">
      <c r="B226" s="95" t="s">
        <v>449</v>
      </c>
    </row>
    <row r="227" spans="2:2" hidden="1" x14ac:dyDescent="0.25">
      <c r="B227" s="94" t="s">
        <v>450</v>
      </c>
    </row>
    <row r="228" spans="2:2" hidden="1" x14ac:dyDescent="0.25">
      <c r="B228" s="94" t="s">
        <v>451</v>
      </c>
    </row>
    <row r="229" spans="2:2" hidden="1" x14ac:dyDescent="0.25">
      <c r="B229" s="94" t="s">
        <v>452</v>
      </c>
    </row>
    <row r="230" spans="2:2" hidden="1" x14ac:dyDescent="0.25">
      <c r="B230" s="94" t="s">
        <v>453</v>
      </c>
    </row>
    <row r="231" spans="2:2" hidden="1" x14ac:dyDescent="0.25">
      <c r="B231" s="94" t="s">
        <v>454</v>
      </c>
    </row>
    <row r="232" spans="2:2" hidden="1" x14ac:dyDescent="0.25">
      <c r="B232" s="94" t="s">
        <v>455</v>
      </c>
    </row>
    <row r="233" spans="2:2" hidden="1" x14ac:dyDescent="0.25">
      <c r="B233" s="94" t="s">
        <v>456</v>
      </c>
    </row>
    <row r="234" spans="2:2" hidden="1" x14ac:dyDescent="0.25">
      <c r="B234" s="94" t="s">
        <v>457</v>
      </c>
    </row>
    <row r="235" spans="2:2" hidden="1" x14ac:dyDescent="0.25">
      <c r="B235" s="94" t="s">
        <v>458</v>
      </c>
    </row>
    <row r="236" spans="2:2" hidden="1" x14ac:dyDescent="0.25">
      <c r="B236" s="94" t="s">
        <v>459</v>
      </c>
    </row>
    <row r="237" spans="2:2" hidden="1" x14ac:dyDescent="0.25">
      <c r="B237" s="94" t="s">
        <v>460</v>
      </c>
    </row>
    <row r="238" spans="2:2" hidden="1" x14ac:dyDescent="0.25">
      <c r="B238" s="94" t="s">
        <v>461</v>
      </c>
    </row>
    <row r="239" spans="2:2" hidden="1" x14ac:dyDescent="0.25">
      <c r="B239" s="94" t="s">
        <v>462</v>
      </c>
    </row>
    <row r="240" spans="2:2" hidden="1" x14ac:dyDescent="0.25">
      <c r="B240" s="94" t="s">
        <v>463</v>
      </c>
    </row>
    <row r="241" spans="2:2" hidden="1" x14ac:dyDescent="0.25">
      <c r="B241" s="94" t="s">
        <v>464</v>
      </c>
    </row>
    <row r="242" spans="2:2" hidden="1" x14ac:dyDescent="0.25">
      <c r="B242" s="94" t="s">
        <v>465</v>
      </c>
    </row>
    <row r="243" spans="2:2" hidden="1" x14ac:dyDescent="0.25">
      <c r="B243" s="94" t="s">
        <v>466</v>
      </c>
    </row>
    <row r="244" spans="2:2" hidden="1" x14ac:dyDescent="0.25">
      <c r="B244" s="94" t="s">
        <v>467</v>
      </c>
    </row>
    <row r="245" spans="2:2" hidden="1" x14ac:dyDescent="0.25">
      <c r="B245" s="94" t="s">
        <v>468</v>
      </c>
    </row>
    <row r="246" spans="2:2" hidden="1" x14ac:dyDescent="0.25">
      <c r="B246" s="94" t="s">
        <v>469</v>
      </c>
    </row>
    <row r="247" spans="2:2" hidden="1" x14ac:dyDescent="0.25">
      <c r="B247" s="94" t="s">
        <v>470</v>
      </c>
    </row>
    <row r="248" spans="2:2" hidden="1" x14ac:dyDescent="0.25">
      <c r="B248" s="94" t="s">
        <v>471</v>
      </c>
    </row>
    <row r="249" spans="2:2" x14ac:dyDescent="0.25">
      <c r="B249" s="95" t="s">
        <v>472</v>
      </c>
    </row>
    <row r="250" spans="2:2" hidden="1" x14ac:dyDescent="0.25">
      <c r="B250" s="94" t="s">
        <v>473</v>
      </c>
    </row>
    <row r="251" spans="2:2" hidden="1" x14ac:dyDescent="0.25">
      <c r="B251" s="94" t="s">
        <v>474</v>
      </c>
    </row>
    <row r="252" spans="2:2" hidden="1" x14ac:dyDescent="0.25">
      <c r="B252" s="94" t="s">
        <v>475</v>
      </c>
    </row>
    <row r="253" spans="2:2" hidden="1" x14ac:dyDescent="0.25">
      <c r="B253" s="94" t="s">
        <v>476</v>
      </c>
    </row>
    <row r="254" spans="2:2" hidden="1" x14ac:dyDescent="0.25">
      <c r="B254" s="94" t="s">
        <v>477</v>
      </c>
    </row>
    <row r="255" spans="2:2" hidden="1" x14ac:dyDescent="0.25">
      <c r="B255" s="94" t="s">
        <v>478</v>
      </c>
    </row>
    <row r="256" spans="2:2" hidden="1" x14ac:dyDescent="0.25">
      <c r="B256" s="94" t="s">
        <v>479</v>
      </c>
    </row>
    <row r="257" spans="2:3" hidden="1" x14ac:dyDescent="0.25">
      <c r="B257" s="94" t="s">
        <v>480</v>
      </c>
    </row>
    <row r="258" spans="2:3" hidden="1" x14ac:dyDescent="0.25">
      <c r="B258" s="94" t="s">
        <v>481</v>
      </c>
    </row>
    <row r="259" spans="2:3" hidden="1" x14ac:dyDescent="0.25">
      <c r="B259" s="94" t="s">
        <v>482</v>
      </c>
    </row>
    <row r="260" spans="2:3" hidden="1" x14ac:dyDescent="0.25">
      <c r="B260" s="94" t="s">
        <v>483</v>
      </c>
    </row>
    <row r="261" spans="2:3" hidden="1" x14ac:dyDescent="0.25">
      <c r="B261" s="94" t="s">
        <v>484</v>
      </c>
    </row>
    <row r="262" spans="2:3" hidden="1" x14ac:dyDescent="0.25">
      <c r="B262" s="94" t="s">
        <v>485</v>
      </c>
    </row>
    <row r="263" spans="2:3" hidden="1" x14ac:dyDescent="0.25">
      <c r="B263" s="94" t="s">
        <v>486</v>
      </c>
    </row>
    <row r="264" spans="2:3" hidden="1" x14ac:dyDescent="0.25">
      <c r="B264" s="94" t="s">
        <v>487</v>
      </c>
    </row>
    <row r="265" spans="2:3" hidden="1" x14ac:dyDescent="0.25">
      <c r="B265" s="94" t="s">
        <v>488</v>
      </c>
    </row>
    <row r="266" spans="2:3" hidden="1" x14ac:dyDescent="0.25">
      <c r="B266" s="94" t="s">
        <v>489</v>
      </c>
    </row>
    <row r="267" spans="2:3" x14ac:dyDescent="0.25">
      <c r="B267" s="95" t="s">
        <v>490</v>
      </c>
      <c r="C267" s="95" t="s">
        <v>490</v>
      </c>
    </row>
    <row r="268" spans="2:3" hidden="1" x14ac:dyDescent="0.25">
      <c r="B268" s="94" t="s">
        <v>491</v>
      </c>
    </row>
    <row r="269" spans="2:3" hidden="1" x14ac:dyDescent="0.25">
      <c r="B269" s="94" t="s">
        <v>492</v>
      </c>
    </row>
    <row r="270" spans="2:3" hidden="1" x14ac:dyDescent="0.25">
      <c r="B270" s="94" t="s">
        <v>493</v>
      </c>
    </row>
    <row r="271" spans="2:3" hidden="1" x14ac:dyDescent="0.25">
      <c r="B271" s="94" t="s">
        <v>494</v>
      </c>
    </row>
    <row r="272" spans="2:3" hidden="1" x14ac:dyDescent="0.25">
      <c r="B272" s="94" t="s">
        <v>495</v>
      </c>
    </row>
    <row r="273" spans="2:2" hidden="1" x14ac:dyDescent="0.25">
      <c r="B273" s="94" t="s">
        <v>496</v>
      </c>
    </row>
    <row r="274" spans="2:2" hidden="1" x14ac:dyDescent="0.25">
      <c r="B274" s="94" t="s">
        <v>497</v>
      </c>
    </row>
    <row r="275" spans="2:2" hidden="1" x14ac:dyDescent="0.25">
      <c r="B275" s="94" t="s">
        <v>498</v>
      </c>
    </row>
    <row r="276" spans="2:2" hidden="1" x14ac:dyDescent="0.25">
      <c r="B276" s="94" t="s">
        <v>499</v>
      </c>
    </row>
    <row r="277" spans="2:2" hidden="1" x14ac:dyDescent="0.25">
      <c r="B277" s="94" t="s">
        <v>500</v>
      </c>
    </row>
    <row r="278" spans="2:2" hidden="1" x14ac:dyDescent="0.25">
      <c r="B278" s="94" t="s">
        <v>501</v>
      </c>
    </row>
    <row r="279" spans="2:2" hidden="1" x14ac:dyDescent="0.25">
      <c r="B279" s="94" t="s">
        <v>502</v>
      </c>
    </row>
    <row r="280" spans="2:2" hidden="1" x14ac:dyDescent="0.25">
      <c r="B280" s="94" t="s">
        <v>503</v>
      </c>
    </row>
    <row r="281" spans="2:2" hidden="1" x14ac:dyDescent="0.25">
      <c r="B281" s="94" t="s">
        <v>504</v>
      </c>
    </row>
    <row r="282" spans="2:2" hidden="1" x14ac:dyDescent="0.25">
      <c r="B282" s="94" t="s">
        <v>505</v>
      </c>
    </row>
    <row r="283" spans="2:2" hidden="1" x14ac:dyDescent="0.25">
      <c r="B283" s="94" t="s">
        <v>506</v>
      </c>
    </row>
    <row r="284" spans="2:2" hidden="1" x14ac:dyDescent="0.25">
      <c r="B284" s="94" t="s">
        <v>507</v>
      </c>
    </row>
    <row r="285" spans="2:2" hidden="1" x14ac:dyDescent="0.25">
      <c r="B285" s="94" t="s">
        <v>508</v>
      </c>
    </row>
    <row r="286" spans="2:2" hidden="1" x14ac:dyDescent="0.25">
      <c r="B286" s="94" t="s">
        <v>509</v>
      </c>
    </row>
    <row r="287" spans="2:2" hidden="1" x14ac:dyDescent="0.25">
      <c r="B287" s="94" t="s">
        <v>510</v>
      </c>
    </row>
    <row r="288" spans="2:2" hidden="1" x14ac:dyDescent="0.25">
      <c r="B288" s="94" t="s">
        <v>511</v>
      </c>
    </row>
    <row r="289" spans="2:2" hidden="1" x14ac:dyDescent="0.25">
      <c r="B289" s="94" t="s">
        <v>512</v>
      </c>
    </row>
    <row r="290" spans="2:2" hidden="1" x14ac:dyDescent="0.25">
      <c r="B290" s="94" t="s">
        <v>513</v>
      </c>
    </row>
    <row r="291" spans="2:2" hidden="1" x14ac:dyDescent="0.25">
      <c r="B291" s="94" t="s">
        <v>514</v>
      </c>
    </row>
    <row r="292" spans="2:2" hidden="1" x14ac:dyDescent="0.25">
      <c r="B292" s="94" t="s">
        <v>515</v>
      </c>
    </row>
    <row r="293" spans="2:2" hidden="1" x14ac:dyDescent="0.25">
      <c r="B293" s="94" t="s">
        <v>516</v>
      </c>
    </row>
    <row r="294" spans="2:2" hidden="1" x14ac:dyDescent="0.25">
      <c r="B294" s="94" t="s">
        <v>517</v>
      </c>
    </row>
    <row r="295" spans="2:2" hidden="1" x14ac:dyDescent="0.25">
      <c r="B295" s="94" t="s">
        <v>518</v>
      </c>
    </row>
    <row r="296" spans="2:2" hidden="1" x14ac:dyDescent="0.25">
      <c r="B296" s="94" t="s">
        <v>519</v>
      </c>
    </row>
    <row r="297" spans="2:2" hidden="1" x14ac:dyDescent="0.25">
      <c r="B297" s="94" t="s">
        <v>520</v>
      </c>
    </row>
    <row r="298" spans="2:2" hidden="1" x14ac:dyDescent="0.25">
      <c r="B298" s="94" t="s">
        <v>521</v>
      </c>
    </row>
    <row r="299" spans="2:2" hidden="1" x14ac:dyDescent="0.25">
      <c r="B299" s="94" t="s">
        <v>522</v>
      </c>
    </row>
    <row r="300" spans="2:2" hidden="1" x14ac:dyDescent="0.25">
      <c r="B300" s="94" t="s">
        <v>523</v>
      </c>
    </row>
    <row r="301" spans="2:2" x14ac:dyDescent="0.25">
      <c r="B301" s="95" t="s">
        <v>524</v>
      </c>
    </row>
    <row r="302" spans="2:2" hidden="1" x14ac:dyDescent="0.25">
      <c r="B302" s="94" t="s">
        <v>525</v>
      </c>
    </row>
    <row r="303" spans="2:2" hidden="1" x14ac:dyDescent="0.25">
      <c r="B303" s="94" t="s">
        <v>526</v>
      </c>
    </row>
    <row r="304" spans="2:2" hidden="1" x14ac:dyDescent="0.25">
      <c r="B304" s="94" t="s">
        <v>527</v>
      </c>
    </row>
    <row r="305" spans="2:2" hidden="1" x14ac:dyDescent="0.25">
      <c r="B305" s="94" t="s">
        <v>528</v>
      </c>
    </row>
    <row r="306" spans="2:2" hidden="1" x14ac:dyDescent="0.25">
      <c r="B306" s="94" t="s">
        <v>529</v>
      </c>
    </row>
    <row r="307" spans="2:2" hidden="1" x14ac:dyDescent="0.25">
      <c r="B307" s="94" t="s">
        <v>530</v>
      </c>
    </row>
    <row r="308" spans="2:2" hidden="1" x14ac:dyDescent="0.25">
      <c r="B308" s="94" t="s">
        <v>531</v>
      </c>
    </row>
    <row r="309" spans="2:2" hidden="1" x14ac:dyDescent="0.25">
      <c r="B309" s="94" t="s">
        <v>532</v>
      </c>
    </row>
    <row r="310" spans="2:2" hidden="1" x14ac:dyDescent="0.25">
      <c r="B310" s="94" t="s">
        <v>533</v>
      </c>
    </row>
    <row r="311" spans="2:2" hidden="1" x14ac:dyDescent="0.25">
      <c r="B311" s="94" t="s">
        <v>534</v>
      </c>
    </row>
    <row r="312" spans="2:2" hidden="1" x14ac:dyDescent="0.25">
      <c r="B312" s="94" t="s">
        <v>535</v>
      </c>
    </row>
    <row r="313" spans="2:2" hidden="1" x14ac:dyDescent="0.25">
      <c r="B313" s="94" t="s">
        <v>536</v>
      </c>
    </row>
    <row r="314" spans="2:2" hidden="1" x14ac:dyDescent="0.25">
      <c r="B314" s="94" t="s">
        <v>537</v>
      </c>
    </row>
    <row r="315" spans="2:2" hidden="1" x14ac:dyDescent="0.25">
      <c r="B315" s="94" t="s">
        <v>538</v>
      </c>
    </row>
    <row r="316" spans="2:2" hidden="1" x14ac:dyDescent="0.25">
      <c r="B316" s="94" t="s">
        <v>539</v>
      </c>
    </row>
    <row r="317" spans="2:2" hidden="1" x14ac:dyDescent="0.25">
      <c r="B317" s="94" t="s">
        <v>540</v>
      </c>
    </row>
    <row r="318" spans="2:2" hidden="1" x14ac:dyDescent="0.25">
      <c r="B318" s="94" t="s">
        <v>541</v>
      </c>
    </row>
    <row r="319" spans="2:2" hidden="1" x14ac:dyDescent="0.25">
      <c r="B319" s="94" t="s">
        <v>542</v>
      </c>
    </row>
    <row r="320" spans="2:2" hidden="1" x14ac:dyDescent="0.25">
      <c r="B320" s="94" t="s">
        <v>543</v>
      </c>
    </row>
    <row r="321" spans="2:2" hidden="1" x14ac:dyDescent="0.25">
      <c r="B321" s="94" t="s">
        <v>544</v>
      </c>
    </row>
    <row r="322" spans="2:2" hidden="1" x14ac:dyDescent="0.25">
      <c r="B322" s="94" t="s">
        <v>545</v>
      </c>
    </row>
    <row r="323" spans="2:2" hidden="1" x14ac:dyDescent="0.25">
      <c r="B323" s="94" t="s">
        <v>546</v>
      </c>
    </row>
    <row r="324" spans="2:2" hidden="1" x14ac:dyDescent="0.25">
      <c r="B324" s="94" t="s">
        <v>547</v>
      </c>
    </row>
    <row r="325" spans="2:2" hidden="1" x14ac:dyDescent="0.25">
      <c r="B325" s="94" t="s">
        <v>548</v>
      </c>
    </row>
    <row r="326" spans="2:2" x14ac:dyDescent="0.25">
      <c r="B326" s="95" t="s">
        <v>549</v>
      </c>
    </row>
    <row r="327" spans="2:2" hidden="1" x14ac:dyDescent="0.25">
      <c r="B327" s="94" t="s">
        <v>550</v>
      </c>
    </row>
    <row r="328" spans="2:2" hidden="1" x14ac:dyDescent="0.25">
      <c r="B328" s="94" t="s">
        <v>551</v>
      </c>
    </row>
    <row r="329" spans="2:2" hidden="1" x14ac:dyDescent="0.25">
      <c r="B329" s="94" t="s">
        <v>552</v>
      </c>
    </row>
    <row r="330" spans="2:2" hidden="1" x14ac:dyDescent="0.25">
      <c r="B330" s="94" t="s">
        <v>553</v>
      </c>
    </row>
    <row r="331" spans="2:2" hidden="1" x14ac:dyDescent="0.25">
      <c r="B331" s="94" t="s">
        <v>554</v>
      </c>
    </row>
    <row r="332" spans="2:2" hidden="1" x14ac:dyDescent="0.25">
      <c r="B332" s="94" t="s">
        <v>555</v>
      </c>
    </row>
    <row r="333" spans="2:2" hidden="1" x14ac:dyDescent="0.25">
      <c r="B333" s="94" t="s">
        <v>556</v>
      </c>
    </row>
    <row r="334" spans="2:2" hidden="1" x14ac:dyDescent="0.25">
      <c r="B334" s="94" t="s">
        <v>557</v>
      </c>
    </row>
    <row r="335" spans="2:2" hidden="1" x14ac:dyDescent="0.25">
      <c r="B335" s="94" t="s">
        <v>558</v>
      </c>
    </row>
    <row r="336" spans="2:2" hidden="1" x14ac:dyDescent="0.25">
      <c r="B336" s="94" t="s">
        <v>559</v>
      </c>
    </row>
    <row r="337" spans="2:2" hidden="1" x14ac:dyDescent="0.25">
      <c r="B337" s="94" t="s">
        <v>560</v>
      </c>
    </row>
    <row r="338" spans="2:2" hidden="1" x14ac:dyDescent="0.25">
      <c r="B338" s="94" t="s">
        <v>561</v>
      </c>
    </row>
    <row r="339" spans="2:2" hidden="1" x14ac:dyDescent="0.25">
      <c r="B339" s="94" t="s">
        <v>562</v>
      </c>
    </row>
    <row r="340" spans="2:2" hidden="1" x14ac:dyDescent="0.25">
      <c r="B340" s="94" t="s">
        <v>563</v>
      </c>
    </row>
    <row r="341" spans="2:2" hidden="1" x14ac:dyDescent="0.25">
      <c r="B341" s="94" t="s">
        <v>564</v>
      </c>
    </row>
    <row r="342" spans="2:2" hidden="1" x14ac:dyDescent="0.25">
      <c r="B342" s="94" t="s">
        <v>565</v>
      </c>
    </row>
    <row r="343" spans="2:2" hidden="1" x14ac:dyDescent="0.25">
      <c r="B343" s="94" t="s">
        <v>566</v>
      </c>
    </row>
    <row r="344" spans="2:2" hidden="1" x14ac:dyDescent="0.25">
      <c r="B344" s="94" t="s">
        <v>567</v>
      </c>
    </row>
    <row r="345" spans="2:2" hidden="1" x14ac:dyDescent="0.25">
      <c r="B345" s="94" t="s">
        <v>568</v>
      </c>
    </row>
    <row r="346" spans="2:2" hidden="1" x14ac:dyDescent="0.25">
      <c r="B346" s="94" t="s">
        <v>569</v>
      </c>
    </row>
    <row r="347" spans="2:2" hidden="1" x14ac:dyDescent="0.25">
      <c r="B347" s="94" t="s">
        <v>570</v>
      </c>
    </row>
    <row r="348" spans="2:2" hidden="1" x14ac:dyDescent="0.25">
      <c r="B348" s="94" t="s">
        <v>571</v>
      </c>
    </row>
    <row r="349" spans="2:2" hidden="1" x14ac:dyDescent="0.25">
      <c r="B349" s="94" t="s">
        <v>572</v>
      </c>
    </row>
    <row r="350" spans="2:2" hidden="1" x14ac:dyDescent="0.25">
      <c r="B350" s="94" t="s">
        <v>573</v>
      </c>
    </row>
    <row r="351" spans="2:2" hidden="1" x14ac:dyDescent="0.25">
      <c r="B351" s="94" t="s">
        <v>574</v>
      </c>
    </row>
    <row r="352" spans="2:2" hidden="1" x14ac:dyDescent="0.25">
      <c r="B352" s="94" t="s">
        <v>575</v>
      </c>
    </row>
    <row r="353" spans="2:2" hidden="1" x14ac:dyDescent="0.25">
      <c r="B353" s="94" t="s">
        <v>576</v>
      </c>
    </row>
    <row r="354" spans="2:2" hidden="1" x14ac:dyDescent="0.25">
      <c r="B354" s="94" t="s">
        <v>577</v>
      </c>
    </row>
    <row r="355" spans="2:2" hidden="1" x14ac:dyDescent="0.25">
      <c r="B355" s="94" t="s">
        <v>578</v>
      </c>
    </row>
    <row r="356" spans="2:2" hidden="1" x14ac:dyDescent="0.25">
      <c r="B356" s="94" t="s">
        <v>579</v>
      </c>
    </row>
    <row r="357" spans="2:2" hidden="1" x14ac:dyDescent="0.25">
      <c r="B357" s="94" t="s">
        <v>580</v>
      </c>
    </row>
    <row r="358" spans="2:2" hidden="1" x14ac:dyDescent="0.25">
      <c r="B358" s="94" t="s">
        <v>581</v>
      </c>
    </row>
    <row r="359" spans="2:2" hidden="1" x14ac:dyDescent="0.25">
      <c r="B359" s="94" t="s">
        <v>582</v>
      </c>
    </row>
    <row r="360" spans="2:2" hidden="1" x14ac:dyDescent="0.25">
      <c r="B360" s="94" t="s">
        <v>583</v>
      </c>
    </row>
    <row r="361" spans="2:2" hidden="1" x14ac:dyDescent="0.25">
      <c r="B361" s="94" t="s">
        <v>584</v>
      </c>
    </row>
    <row r="362" spans="2:2" hidden="1" x14ac:dyDescent="0.25">
      <c r="B362" s="94" t="s">
        <v>585</v>
      </c>
    </row>
    <row r="363" spans="2:2" hidden="1" x14ac:dyDescent="0.25">
      <c r="B363" s="94" t="s">
        <v>586</v>
      </c>
    </row>
    <row r="364" spans="2:2" hidden="1" x14ac:dyDescent="0.25">
      <c r="B364" s="94" t="s">
        <v>587</v>
      </c>
    </row>
    <row r="365" spans="2:2" hidden="1" x14ac:dyDescent="0.25">
      <c r="B365" s="94" t="s">
        <v>588</v>
      </c>
    </row>
    <row r="366" spans="2:2" hidden="1" x14ac:dyDescent="0.25">
      <c r="B366" s="94" t="s">
        <v>589</v>
      </c>
    </row>
    <row r="367" spans="2:2" hidden="1" x14ac:dyDescent="0.25">
      <c r="B367" s="94" t="s">
        <v>590</v>
      </c>
    </row>
    <row r="368" spans="2:2" hidden="1" x14ac:dyDescent="0.25">
      <c r="B368" s="94" t="s">
        <v>591</v>
      </c>
    </row>
    <row r="369" spans="2:2" hidden="1" x14ac:dyDescent="0.25">
      <c r="B369" s="94" t="s">
        <v>592</v>
      </c>
    </row>
    <row r="370" spans="2:2" hidden="1" x14ac:dyDescent="0.25">
      <c r="B370" s="94" t="s">
        <v>593</v>
      </c>
    </row>
    <row r="371" spans="2:2" hidden="1" x14ac:dyDescent="0.25">
      <c r="B371" s="94" t="s">
        <v>594</v>
      </c>
    </row>
    <row r="372" spans="2:2" hidden="1" x14ac:dyDescent="0.25">
      <c r="B372" s="94" t="s">
        <v>595</v>
      </c>
    </row>
    <row r="373" spans="2:2" hidden="1" x14ac:dyDescent="0.25">
      <c r="B373" s="94" t="s">
        <v>596</v>
      </c>
    </row>
    <row r="374" spans="2:2" hidden="1" x14ac:dyDescent="0.25">
      <c r="B374" s="94" t="s">
        <v>597</v>
      </c>
    </row>
    <row r="375" spans="2:2" hidden="1" x14ac:dyDescent="0.25">
      <c r="B375" s="94" t="s">
        <v>598</v>
      </c>
    </row>
    <row r="376" spans="2:2" hidden="1" x14ac:dyDescent="0.25">
      <c r="B376" s="94" t="s">
        <v>599</v>
      </c>
    </row>
    <row r="377" spans="2:2" hidden="1" x14ac:dyDescent="0.25">
      <c r="B377" s="94" t="s">
        <v>600</v>
      </c>
    </row>
    <row r="378" spans="2:2" hidden="1" x14ac:dyDescent="0.25">
      <c r="B378" s="94" t="s">
        <v>601</v>
      </c>
    </row>
    <row r="379" spans="2:2" hidden="1" x14ac:dyDescent="0.25">
      <c r="B379" s="94" t="s">
        <v>602</v>
      </c>
    </row>
    <row r="380" spans="2:2" hidden="1" x14ac:dyDescent="0.25">
      <c r="B380" s="94" t="s">
        <v>603</v>
      </c>
    </row>
    <row r="381" spans="2:2" hidden="1" x14ac:dyDescent="0.25">
      <c r="B381" s="94" t="s">
        <v>604</v>
      </c>
    </row>
    <row r="382" spans="2:2" hidden="1" x14ac:dyDescent="0.25">
      <c r="B382" s="94" t="s">
        <v>605</v>
      </c>
    </row>
    <row r="383" spans="2:2" hidden="1" x14ac:dyDescent="0.25">
      <c r="B383" s="94" t="s">
        <v>606</v>
      </c>
    </row>
    <row r="384" spans="2:2" hidden="1" x14ac:dyDescent="0.25">
      <c r="B384" s="94" t="s">
        <v>607</v>
      </c>
    </row>
    <row r="385" spans="2:2" hidden="1" x14ac:dyDescent="0.25">
      <c r="B385" s="94" t="s">
        <v>608</v>
      </c>
    </row>
    <row r="386" spans="2:2" hidden="1" x14ac:dyDescent="0.25">
      <c r="B386" s="94" t="s">
        <v>609</v>
      </c>
    </row>
    <row r="387" spans="2:2" hidden="1" x14ac:dyDescent="0.25">
      <c r="B387" s="94" t="s">
        <v>610</v>
      </c>
    </row>
    <row r="388" spans="2:2" hidden="1" x14ac:dyDescent="0.25">
      <c r="B388" s="94" t="s">
        <v>611</v>
      </c>
    </row>
    <row r="389" spans="2:2" hidden="1" x14ac:dyDescent="0.25">
      <c r="B389" s="94" t="s">
        <v>612</v>
      </c>
    </row>
    <row r="390" spans="2:2" hidden="1" x14ac:dyDescent="0.25">
      <c r="B390" s="94" t="s">
        <v>613</v>
      </c>
    </row>
    <row r="391" spans="2:2" hidden="1" x14ac:dyDescent="0.25">
      <c r="B391" s="94" t="s">
        <v>614</v>
      </c>
    </row>
    <row r="392" spans="2:2" hidden="1" x14ac:dyDescent="0.25">
      <c r="B392" s="94" t="s">
        <v>615</v>
      </c>
    </row>
    <row r="393" spans="2:2" hidden="1" x14ac:dyDescent="0.25">
      <c r="B393" s="94" t="s">
        <v>616</v>
      </c>
    </row>
    <row r="394" spans="2:2" hidden="1" x14ac:dyDescent="0.25">
      <c r="B394" s="94" t="s">
        <v>617</v>
      </c>
    </row>
    <row r="395" spans="2:2" hidden="1" x14ac:dyDescent="0.25">
      <c r="B395" s="94" t="s">
        <v>618</v>
      </c>
    </row>
    <row r="396" spans="2:2" hidden="1" x14ac:dyDescent="0.25">
      <c r="B396" s="94" t="s">
        <v>619</v>
      </c>
    </row>
    <row r="397" spans="2:2" hidden="1" x14ac:dyDescent="0.25">
      <c r="B397" s="94" t="s">
        <v>620</v>
      </c>
    </row>
    <row r="398" spans="2:2" hidden="1" x14ac:dyDescent="0.25">
      <c r="B398" s="94" t="s">
        <v>621</v>
      </c>
    </row>
    <row r="399" spans="2:2" hidden="1" x14ac:dyDescent="0.25">
      <c r="B399" s="94" t="s">
        <v>622</v>
      </c>
    </row>
    <row r="400" spans="2:2" hidden="1" x14ac:dyDescent="0.25">
      <c r="B400" s="94" t="s">
        <v>623</v>
      </c>
    </row>
    <row r="401" spans="2:2" hidden="1" x14ac:dyDescent="0.25">
      <c r="B401" s="94" t="s">
        <v>624</v>
      </c>
    </row>
    <row r="402" spans="2:2" hidden="1" x14ac:dyDescent="0.25">
      <c r="B402" s="94" t="s">
        <v>625</v>
      </c>
    </row>
    <row r="403" spans="2:2" hidden="1" x14ac:dyDescent="0.25">
      <c r="B403" s="94" t="s">
        <v>626</v>
      </c>
    </row>
    <row r="404" spans="2:2" hidden="1" x14ac:dyDescent="0.25">
      <c r="B404" s="94" t="s">
        <v>627</v>
      </c>
    </row>
    <row r="405" spans="2:2" hidden="1" x14ac:dyDescent="0.25">
      <c r="B405" s="94" t="s">
        <v>628</v>
      </c>
    </row>
    <row r="406" spans="2:2" hidden="1" x14ac:dyDescent="0.25">
      <c r="B406" s="94" t="s">
        <v>629</v>
      </c>
    </row>
    <row r="407" spans="2:2" hidden="1" x14ac:dyDescent="0.25">
      <c r="B407" s="94" t="s">
        <v>630</v>
      </c>
    </row>
    <row r="408" spans="2:2" hidden="1" x14ac:dyDescent="0.25">
      <c r="B408" s="94" t="s">
        <v>631</v>
      </c>
    </row>
    <row r="409" spans="2:2" hidden="1" x14ac:dyDescent="0.25">
      <c r="B409" s="94" t="s">
        <v>632</v>
      </c>
    </row>
    <row r="410" spans="2:2" hidden="1" x14ac:dyDescent="0.25">
      <c r="B410" s="94" t="s">
        <v>633</v>
      </c>
    </row>
    <row r="411" spans="2:2" hidden="1" x14ac:dyDescent="0.25">
      <c r="B411" s="94" t="s">
        <v>634</v>
      </c>
    </row>
    <row r="412" spans="2:2" hidden="1" x14ac:dyDescent="0.25">
      <c r="B412" s="94" t="s">
        <v>635</v>
      </c>
    </row>
    <row r="413" spans="2:2" hidden="1" x14ac:dyDescent="0.25">
      <c r="B413" s="94" t="s">
        <v>636</v>
      </c>
    </row>
    <row r="414" spans="2:2" hidden="1" x14ac:dyDescent="0.25">
      <c r="B414" s="94" t="s">
        <v>637</v>
      </c>
    </row>
    <row r="415" spans="2:2" hidden="1" x14ac:dyDescent="0.25">
      <c r="B415" s="94" t="s">
        <v>638</v>
      </c>
    </row>
    <row r="416" spans="2:2" hidden="1" x14ac:dyDescent="0.25">
      <c r="B416" s="94" t="s">
        <v>639</v>
      </c>
    </row>
    <row r="417" spans="2:2" hidden="1" x14ac:dyDescent="0.25">
      <c r="B417" s="94" t="s">
        <v>640</v>
      </c>
    </row>
    <row r="418" spans="2:2" hidden="1" x14ac:dyDescent="0.25">
      <c r="B418" s="94" t="s">
        <v>641</v>
      </c>
    </row>
    <row r="419" spans="2:2" hidden="1" x14ac:dyDescent="0.25">
      <c r="B419" s="94" t="s">
        <v>642</v>
      </c>
    </row>
    <row r="420" spans="2:2" hidden="1" x14ac:dyDescent="0.25">
      <c r="B420" s="94" t="s">
        <v>643</v>
      </c>
    </row>
    <row r="421" spans="2:2" hidden="1" x14ac:dyDescent="0.25">
      <c r="B421" s="94" t="s">
        <v>644</v>
      </c>
    </row>
    <row r="422" spans="2:2" hidden="1" x14ac:dyDescent="0.25">
      <c r="B422" s="94" t="s">
        <v>645</v>
      </c>
    </row>
    <row r="423" spans="2:2" hidden="1" x14ac:dyDescent="0.25">
      <c r="B423" s="94" t="s">
        <v>646</v>
      </c>
    </row>
    <row r="424" spans="2:2" hidden="1" x14ac:dyDescent="0.25">
      <c r="B424" s="94" t="s">
        <v>647</v>
      </c>
    </row>
    <row r="425" spans="2:2" hidden="1" x14ac:dyDescent="0.25">
      <c r="B425" s="94" t="s">
        <v>648</v>
      </c>
    </row>
    <row r="426" spans="2:2" hidden="1" x14ac:dyDescent="0.25">
      <c r="B426" s="94" t="s">
        <v>649</v>
      </c>
    </row>
    <row r="427" spans="2:2" hidden="1" x14ac:dyDescent="0.25">
      <c r="B427" s="94" t="s">
        <v>650</v>
      </c>
    </row>
    <row r="428" spans="2:2" hidden="1" x14ac:dyDescent="0.25">
      <c r="B428" s="94" t="s">
        <v>651</v>
      </c>
    </row>
    <row r="429" spans="2:2" hidden="1" x14ac:dyDescent="0.25">
      <c r="B429" s="94" t="s">
        <v>652</v>
      </c>
    </row>
    <row r="430" spans="2:2" hidden="1" x14ac:dyDescent="0.25">
      <c r="B430" s="94" t="s">
        <v>653</v>
      </c>
    </row>
    <row r="431" spans="2:2" hidden="1" x14ac:dyDescent="0.25">
      <c r="B431" s="94" t="s">
        <v>654</v>
      </c>
    </row>
    <row r="432" spans="2:2" hidden="1" x14ac:dyDescent="0.25">
      <c r="B432" s="94" t="s">
        <v>655</v>
      </c>
    </row>
    <row r="433" spans="2:2" hidden="1" x14ac:dyDescent="0.25">
      <c r="B433" s="94" t="s">
        <v>656</v>
      </c>
    </row>
    <row r="434" spans="2:2" hidden="1" x14ac:dyDescent="0.25">
      <c r="B434" s="94" t="s">
        <v>657</v>
      </c>
    </row>
    <row r="435" spans="2:2" hidden="1" x14ac:dyDescent="0.25">
      <c r="B435" s="94" t="s">
        <v>658</v>
      </c>
    </row>
    <row r="436" spans="2:2" hidden="1" x14ac:dyDescent="0.25">
      <c r="B436" s="94" t="s">
        <v>659</v>
      </c>
    </row>
    <row r="437" spans="2:2" hidden="1" x14ac:dyDescent="0.25">
      <c r="B437" s="94" t="s">
        <v>660</v>
      </c>
    </row>
    <row r="438" spans="2:2" hidden="1" x14ac:dyDescent="0.25">
      <c r="B438" s="94" t="s">
        <v>661</v>
      </c>
    </row>
    <row r="439" spans="2:2" hidden="1" x14ac:dyDescent="0.25">
      <c r="B439" s="94" t="s">
        <v>662</v>
      </c>
    </row>
    <row r="440" spans="2:2" hidden="1" x14ac:dyDescent="0.25">
      <c r="B440" s="94" t="s">
        <v>663</v>
      </c>
    </row>
    <row r="441" spans="2:2" hidden="1" x14ac:dyDescent="0.25">
      <c r="B441" s="94" t="s">
        <v>664</v>
      </c>
    </row>
    <row r="442" spans="2:2" hidden="1" x14ac:dyDescent="0.25">
      <c r="B442" s="94" t="s">
        <v>665</v>
      </c>
    </row>
    <row r="443" spans="2:2" hidden="1" x14ac:dyDescent="0.25">
      <c r="B443" s="94" t="s">
        <v>666</v>
      </c>
    </row>
    <row r="444" spans="2:2" hidden="1" x14ac:dyDescent="0.25">
      <c r="B444" s="94" t="s">
        <v>667</v>
      </c>
    </row>
    <row r="445" spans="2:2" hidden="1" x14ac:dyDescent="0.25">
      <c r="B445" s="94" t="s">
        <v>668</v>
      </c>
    </row>
    <row r="446" spans="2:2" hidden="1" x14ac:dyDescent="0.25">
      <c r="B446" s="94" t="s">
        <v>669</v>
      </c>
    </row>
    <row r="447" spans="2:2" hidden="1" x14ac:dyDescent="0.25">
      <c r="B447" s="94" t="s">
        <v>670</v>
      </c>
    </row>
    <row r="448" spans="2:2" hidden="1" x14ac:dyDescent="0.25">
      <c r="B448" s="94" t="s">
        <v>671</v>
      </c>
    </row>
    <row r="449" spans="2:3" hidden="1" x14ac:dyDescent="0.25">
      <c r="B449" s="94" t="s">
        <v>672</v>
      </c>
    </row>
    <row r="450" spans="2:3" hidden="1" x14ac:dyDescent="0.25">
      <c r="B450" s="94" t="s">
        <v>673</v>
      </c>
    </row>
    <row r="451" spans="2:3" hidden="1" x14ac:dyDescent="0.25">
      <c r="B451" s="94" t="s">
        <v>674</v>
      </c>
    </row>
    <row r="452" spans="2:3" x14ac:dyDescent="0.25">
      <c r="B452" s="95" t="s">
        <v>675</v>
      </c>
      <c r="C452" s="95" t="s">
        <v>675</v>
      </c>
    </row>
    <row r="453" spans="2:3" hidden="1" x14ac:dyDescent="0.25">
      <c r="B453" s="94" t="s">
        <v>676</v>
      </c>
    </row>
    <row r="454" spans="2:3" hidden="1" x14ac:dyDescent="0.25">
      <c r="B454" s="94" t="s">
        <v>677</v>
      </c>
    </row>
    <row r="455" spans="2:3" hidden="1" x14ac:dyDescent="0.25">
      <c r="B455" s="94" t="s">
        <v>678</v>
      </c>
    </row>
    <row r="456" spans="2:3" hidden="1" x14ac:dyDescent="0.25">
      <c r="B456" s="94" t="s">
        <v>679</v>
      </c>
    </row>
    <row r="457" spans="2:3" hidden="1" x14ac:dyDescent="0.25">
      <c r="B457" s="94" t="s">
        <v>680</v>
      </c>
    </row>
    <row r="458" spans="2:3" hidden="1" x14ac:dyDescent="0.25">
      <c r="B458" s="94" t="s">
        <v>681</v>
      </c>
    </row>
    <row r="459" spans="2:3" hidden="1" x14ac:dyDescent="0.25">
      <c r="B459" s="94" t="s">
        <v>682</v>
      </c>
    </row>
    <row r="460" spans="2:3" hidden="1" x14ac:dyDescent="0.25">
      <c r="B460" s="94" t="s">
        <v>683</v>
      </c>
    </row>
    <row r="461" spans="2:3" hidden="1" x14ac:dyDescent="0.25">
      <c r="B461" s="94" t="s">
        <v>684</v>
      </c>
    </row>
    <row r="462" spans="2:3" hidden="1" x14ac:dyDescent="0.25">
      <c r="B462" s="94" t="s">
        <v>685</v>
      </c>
    </row>
    <row r="463" spans="2:3" hidden="1" x14ac:dyDescent="0.25">
      <c r="B463" s="94" t="s">
        <v>686</v>
      </c>
    </row>
    <row r="464" spans="2:3" hidden="1" x14ac:dyDescent="0.25">
      <c r="B464" s="94" t="s">
        <v>687</v>
      </c>
    </row>
    <row r="465" spans="2:2" hidden="1" x14ac:dyDescent="0.25">
      <c r="B465" s="94" t="s">
        <v>688</v>
      </c>
    </row>
    <row r="466" spans="2:2" hidden="1" x14ac:dyDescent="0.25">
      <c r="B466" s="94" t="s">
        <v>689</v>
      </c>
    </row>
    <row r="467" spans="2:2" hidden="1" x14ac:dyDescent="0.25">
      <c r="B467" s="94" t="s">
        <v>690</v>
      </c>
    </row>
    <row r="468" spans="2:2" hidden="1" x14ac:dyDescent="0.25">
      <c r="B468" s="94" t="s">
        <v>691</v>
      </c>
    </row>
    <row r="469" spans="2:2" hidden="1" x14ac:dyDescent="0.25">
      <c r="B469" s="94" t="s">
        <v>692</v>
      </c>
    </row>
    <row r="470" spans="2:2" hidden="1" x14ac:dyDescent="0.25">
      <c r="B470" s="94" t="s">
        <v>693</v>
      </c>
    </row>
    <row r="471" spans="2:2" hidden="1" x14ac:dyDescent="0.25">
      <c r="B471" s="94" t="s">
        <v>694</v>
      </c>
    </row>
    <row r="472" spans="2:2" hidden="1" x14ac:dyDescent="0.25">
      <c r="B472" s="94" t="s">
        <v>695</v>
      </c>
    </row>
    <row r="473" spans="2:2" hidden="1" x14ac:dyDescent="0.25">
      <c r="B473" s="94" t="s">
        <v>696</v>
      </c>
    </row>
    <row r="474" spans="2:2" hidden="1" x14ac:dyDescent="0.25">
      <c r="B474" s="94" t="s">
        <v>697</v>
      </c>
    </row>
    <row r="475" spans="2:2" hidden="1" x14ac:dyDescent="0.25">
      <c r="B475" s="94" t="s">
        <v>698</v>
      </c>
    </row>
    <row r="476" spans="2:2" hidden="1" x14ac:dyDescent="0.25">
      <c r="B476" s="94" t="s">
        <v>699</v>
      </c>
    </row>
    <row r="477" spans="2:2" hidden="1" x14ac:dyDescent="0.25">
      <c r="B477" s="94" t="s">
        <v>700</v>
      </c>
    </row>
    <row r="478" spans="2:2" hidden="1" x14ac:dyDescent="0.25">
      <c r="B478" s="94" t="s">
        <v>701</v>
      </c>
    </row>
    <row r="479" spans="2:2" hidden="1" x14ac:dyDescent="0.25">
      <c r="B479" s="94" t="s">
        <v>702</v>
      </c>
    </row>
    <row r="480" spans="2:2" hidden="1" x14ac:dyDescent="0.25">
      <c r="B480" s="94" t="s">
        <v>703</v>
      </c>
    </row>
    <row r="481" spans="2:2" hidden="1" x14ac:dyDescent="0.25">
      <c r="B481" s="94" t="s">
        <v>704</v>
      </c>
    </row>
    <row r="482" spans="2:2" hidden="1" x14ac:dyDescent="0.25">
      <c r="B482" s="94" t="s">
        <v>705</v>
      </c>
    </row>
    <row r="483" spans="2:2" hidden="1" x14ac:dyDescent="0.25">
      <c r="B483" s="94" t="s">
        <v>706</v>
      </c>
    </row>
    <row r="484" spans="2:2" hidden="1" x14ac:dyDescent="0.25">
      <c r="B484" s="94" t="s">
        <v>707</v>
      </c>
    </row>
    <row r="485" spans="2:2" hidden="1" x14ac:dyDescent="0.25">
      <c r="B485" s="94" t="s">
        <v>708</v>
      </c>
    </row>
    <row r="486" spans="2:2" hidden="1" x14ac:dyDescent="0.25">
      <c r="B486" s="94" t="s">
        <v>709</v>
      </c>
    </row>
    <row r="487" spans="2:2" hidden="1" x14ac:dyDescent="0.25">
      <c r="B487" s="94" t="s">
        <v>710</v>
      </c>
    </row>
    <row r="488" spans="2:2" hidden="1" x14ac:dyDescent="0.25">
      <c r="B488" s="94" t="s">
        <v>711</v>
      </c>
    </row>
    <row r="489" spans="2:2" hidden="1" x14ac:dyDescent="0.25">
      <c r="B489" s="94" t="s">
        <v>712</v>
      </c>
    </row>
    <row r="490" spans="2:2" hidden="1" x14ac:dyDescent="0.25">
      <c r="B490" s="94" t="s">
        <v>713</v>
      </c>
    </row>
    <row r="491" spans="2:2" hidden="1" x14ac:dyDescent="0.25">
      <c r="B491" s="94" t="s">
        <v>714</v>
      </c>
    </row>
    <row r="492" spans="2:2" hidden="1" x14ac:dyDescent="0.25">
      <c r="B492" s="94" t="s">
        <v>715</v>
      </c>
    </row>
    <row r="493" spans="2:2" hidden="1" x14ac:dyDescent="0.25">
      <c r="B493" s="94" t="s">
        <v>716</v>
      </c>
    </row>
    <row r="494" spans="2:2" hidden="1" x14ac:dyDescent="0.25">
      <c r="B494" s="94" t="s">
        <v>717</v>
      </c>
    </row>
    <row r="495" spans="2:2" hidden="1" x14ac:dyDescent="0.25">
      <c r="B495" s="94" t="s">
        <v>718</v>
      </c>
    </row>
    <row r="496" spans="2:2" hidden="1" x14ac:dyDescent="0.25">
      <c r="B496" s="94" t="s">
        <v>719</v>
      </c>
    </row>
    <row r="497" spans="2:2" hidden="1" x14ac:dyDescent="0.25">
      <c r="B497" s="94" t="s">
        <v>720</v>
      </c>
    </row>
    <row r="498" spans="2:2" hidden="1" x14ac:dyDescent="0.25">
      <c r="B498" s="94" t="s">
        <v>721</v>
      </c>
    </row>
    <row r="499" spans="2:2" hidden="1" x14ac:dyDescent="0.25">
      <c r="B499" s="94" t="s">
        <v>722</v>
      </c>
    </row>
    <row r="500" spans="2:2" hidden="1" x14ac:dyDescent="0.25">
      <c r="B500" s="94" t="s">
        <v>723</v>
      </c>
    </row>
    <row r="501" spans="2:2" hidden="1" x14ac:dyDescent="0.25">
      <c r="B501" s="94" t="s">
        <v>724</v>
      </c>
    </row>
    <row r="502" spans="2:2" hidden="1" x14ac:dyDescent="0.25">
      <c r="B502" s="94" t="s">
        <v>725</v>
      </c>
    </row>
    <row r="503" spans="2:2" hidden="1" x14ac:dyDescent="0.25">
      <c r="B503" s="94" t="s">
        <v>726</v>
      </c>
    </row>
    <row r="504" spans="2:2" hidden="1" x14ac:dyDescent="0.25">
      <c r="B504" s="94" t="s">
        <v>727</v>
      </c>
    </row>
    <row r="505" spans="2:2" hidden="1" x14ac:dyDescent="0.25">
      <c r="B505" s="94" t="s">
        <v>728</v>
      </c>
    </row>
    <row r="506" spans="2:2" hidden="1" x14ac:dyDescent="0.25">
      <c r="B506" s="94" t="s">
        <v>729</v>
      </c>
    </row>
    <row r="507" spans="2:2" hidden="1" x14ac:dyDescent="0.25">
      <c r="B507" s="94" t="s">
        <v>730</v>
      </c>
    </row>
    <row r="508" spans="2:2" hidden="1" x14ac:dyDescent="0.25">
      <c r="B508" s="94" t="s">
        <v>731</v>
      </c>
    </row>
    <row r="509" spans="2:2" hidden="1" x14ac:dyDescent="0.25">
      <c r="B509" s="94" t="s">
        <v>732</v>
      </c>
    </row>
    <row r="510" spans="2:2" hidden="1" x14ac:dyDescent="0.25">
      <c r="B510" s="94" t="s">
        <v>733</v>
      </c>
    </row>
    <row r="511" spans="2:2" hidden="1" x14ac:dyDescent="0.25">
      <c r="B511" s="94" t="s">
        <v>734</v>
      </c>
    </row>
    <row r="512" spans="2:2" hidden="1" x14ac:dyDescent="0.25">
      <c r="B512" s="94" t="s">
        <v>735</v>
      </c>
    </row>
    <row r="513" spans="2:2" hidden="1" x14ac:dyDescent="0.25">
      <c r="B513" s="94" t="s">
        <v>736</v>
      </c>
    </row>
    <row r="514" spans="2:2" hidden="1" x14ac:dyDescent="0.25">
      <c r="B514" s="94" t="s">
        <v>737</v>
      </c>
    </row>
    <row r="515" spans="2:2" hidden="1" x14ac:dyDescent="0.25">
      <c r="B515" s="94" t="s">
        <v>738</v>
      </c>
    </row>
    <row r="516" spans="2:2" hidden="1" x14ac:dyDescent="0.25">
      <c r="B516" s="94" t="s">
        <v>739</v>
      </c>
    </row>
    <row r="517" spans="2:2" hidden="1" x14ac:dyDescent="0.25">
      <c r="B517" s="94" t="s">
        <v>740</v>
      </c>
    </row>
    <row r="518" spans="2:2" hidden="1" x14ac:dyDescent="0.25">
      <c r="B518" s="94" t="s">
        <v>741</v>
      </c>
    </row>
    <row r="519" spans="2:2" hidden="1" x14ac:dyDescent="0.25">
      <c r="B519" s="94" t="s">
        <v>742</v>
      </c>
    </row>
    <row r="520" spans="2:2" hidden="1" x14ac:dyDescent="0.25">
      <c r="B520" s="94" t="s">
        <v>743</v>
      </c>
    </row>
    <row r="521" spans="2:2" hidden="1" x14ac:dyDescent="0.25">
      <c r="B521" s="94" t="s">
        <v>744</v>
      </c>
    </row>
    <row r="522" spans="2:2" hidden="1" x14ac:dyDescent="0.25">
      <c r="B522" s="94" t="s">
        <v>745</v>
      </c>
    </row>
    <row r="523" spans="2:2" hidden="1" x14ac:dyDescent="0.25">
      <c r="B523" s="94" t="s">
        <v>746</v>
      </c>
    </row>
    <row r="524" spans="2:2" hidden="1" x14ac:dyDescent="0.25">
      <c r="B524" s="94" t="s">
        <v>747</v>
      </c>
    </row>
    <row r="525" spans="2:2" hidden="1" x14ac:dyDescent="0.25">
      <c r="B525" s="94" t="s">
        <v>748</v>
      </c>
    </row>
    <row r="526" spans="2:2" hidden="1" x14ac:dyDescent="0.25">
      <c r="B526" s="94" t="s">
        <v>749</v>
      </c>
    </row>
    <row r="527" spans="2:2" hidden="1" x14ac:dyDescent="0.25">
      <c r="B527" s="94" t="s">
        <v>750</v>
      </c>
    </row>
    <row r="528" spans="2:2" hidden="1" x14ac:dyDescent="0.25">
      <c r="B528" s="94" t="s">
        <v>751</v>
      </c>
    </row>
    <row r="529" spans="2:2" hidden="1" x14ac:dyDescent="0.25">
      <c r="B529" s="94" t="s">
        <v>752</v>
      </c>
    </row>
    <row r="530" spans="2:2" hidden="1" x14ac:dyDescent="0.25">
      <c r="B530" s="94" t="s">
        <v>753</v>
      </c>
    </row>
    <row r="531" spans="2:2" hidden="1" x14ac:dyDescent="0.25">
      <c r="B531" s="94" t="s">
        <v>754</v>
      </c>
    </row>
    <row r="532" spans="2:2" hidden="1" x14ac:dyDescent="0.25">
      <c r="B532" s="94" t="s">
        <v>755</v>
      </c>
    </row>
    <row r="533" spans="2:2" hidden="1" x14ac:dyDescent="0.25">
      <c r="B533" s="94" t="s">
        <v>756</v>
      </c>
    </row>
    <row r="534" spans="2:2" hidden="1" x14ac:dyDescent="0.25">
      <c r="B534" s="94" t="s">
        <v>757</v>
      </c>
    </row>
    <row r="535" spans="2:2" hidden="1" x14ac:dyDescent="0.25">
      <c r="B535" s="94" t="s">
        <v>758</v>
      </c>
    </row>
    <row r="536" spans="2:2" hidden="1" x14ac:dyDescent="0.25">
      <c r="B536" s="94" t="s">
        <v>759</v>
      </c>
    </row>
    <row r="537" spans="2:2" hidden="1" x14ac:dyDescent="0.25">
      <c r="B537" s="94" t="s">
        <v>760</v>
      </c>
    </row>
    <row r="538" spans="2:2" hidden="1" x14ac:dyDescent="0.25">
      <c r="B538" s="94" t="s">
        <v>761</v>
      </c>
    </row>
    <row r="539" spans="2:2" hidden="1" x14ac:dyDescent="0.25">
      <c r="B539" s="94" t="s">
        <v>762</v>
      </c>
    </row>
    <row r="540" spans="2:2" hidden="1" x14ac:dyDescent="0.25">
      <c r="B540" s="94" t="s">
        <v>763</v>
      </c>
    </row>
    <row r="541" spans="2:2" hidden="1" x14ac:dyDescent="0.25">
      <c r="B541" s="94" t="s">
        <v>764</v>
      </c>
    </row>
    <row r="542" spans="2:2" hidden="1" x14ac:dyDescent="0.25">
      <c r="B542" s="94" t="s">
        <v>765</v>
      </c>
    </row>
    <row r="543" spans="2:2" hidden="1" x14ac:dyDescent="0.25">
      <c r="B543" s="94" t="s">
        <v>766</v>
      </c>
    </row>
    <row r="544" spans="2:2" hidden="1" x14ac:dyDescent="0.25">
      <c r="B544" s="94" t="s">
        <v>767</v>
      </c>
    </row>
    <row r="545" spans="2:2" hidden="1" x14ac:dyDescent="0.25">
      <c r="B545" s="94" t="s">
        <v>768</v>
      </c>
    </row>
    <row r="546" spans="2:2" hidden="1" x14ac:dyDescent="0.25">
      <c r="B546" s="94" t="s">
        <v>769</v>
      </c>
    </row>
    <row r="547" spans="2:2" hidden="1" x14ac:dyDescent="0.25">
      <c r="B547" s="94" t="s">
        <v>770</v>
      </c>
    </row>
    <row r="548" spans="2:2" hidden="1" x14ac:dyDescent="0.25">
      <c r="B548" s="94" t="s">
        <v>771</v>
      </c>
    </row>
    <row r="549" spans="2:2" hidden="1" x14ac:dyDescent="0.25">
      <c r="B549" s="94" t="s">
        <v>772</v>
      </c>
    </row>
    <row r="550" spans="2:2" hidden="1" x14ac:dyDescent="0.25">
      <c r="B550" s="94" t="s">
        <v>773</v>
      </c>
    </row>
    <row r="551" spans="2:2" hidden="1" x14ac:dyDescent="0.25">
      <c r="B551" s="94" t="s">
        <v>774</v>
      </c>
    </row>
    <row r="552" spans="2:2" hidden="1" x14ac:dyDescent="0.25">
      <c r="B552" s="94" t="s">
        <v>775</v>
      </c>
    </row>
    <row r="553" spans="2:2" hidden="1" x14ac:dyDescent="0.25">
      <c r="B553" s="94" t="s">
        <v>776</v>
      </c>
    </row>
    <row r="554" spans="2:2" hidden="1" x14ac:dyDescent="0.25">
      <c r="B554" s="94" t="s">
        <v>777</v>
      </c>
    </row>
    <row r="555" spans="2:2" hidden="1" x14ac:dyDescent="0.25">
      <c r="B555" s="94" t="s">
        <v>778</v>
      </c>
    </row>
    <row r="556" spans="2:2" hidden="1" x14ac:dyDescent="0.25">
      <c r="B556" s="94" t="s">
        <v>779</v>
      </c>
    </row>
    <row r="557" spans="2:2" hidden="1" x14ac:dyDescent="0.25">
      <c r="B557" s="94" t="s">
        <v>780</v>
      </c>
    </row>
    <row r="558" spans="2:2" hidden="1" x14ac:dyDescent="0.25">
      <c r="B558" s="94" t="s">
        <v>781</v>
      </c>
    </row>
    <row r="559" spans="2:2" hidden="1" x14ac:dyDescent="0.25">
      <c r="B559" s="94" t="s">
        <v>782</v>
      </c>
    </row>
    <row r="560" spans="2:2" hidden="1" x14ac:dyDescent="0.25">
      <c r="B560" s="94" t="s">
        <v>783</v>
      </c>
    </row>
    <row r="561" spans="2:2" hidden="1" x14ac:dyDescent="0.25">
      <c r="B561" s="94" t="s">
        <v>784</v>
      </c>
    </row>
    <row r="562" spans="2:2" hidden="1" x14ac:dyDescent="0.25">
      <c r="B562" s="94" t="s">
        <v>785</v>
      </c>
    </row>
    <row r="563" spans="2:2" hidden="1" x14ac:dyDescent="0.25">
      <c r="B563" s="94" t="s">
        <v>786</v>
      </c>
    </row>
    <row r="564" spans="2:2" x14ac:dyDescent="0.25">
      <c r="B564" s="95" t="s">
        <v>787</v>
      </c>
    </row>
    <row r="565" spans="2:2" hidden="1" x14ac:dyDescent="0.25">
      <c r="B565" s="94" t="s">
        <v>788</v>
      </c>
    </row>
    <row r="566" spans="2:2" hidden="1" x14ac:dyDescent="0.25">
      <c r="B566" s="94" t="s">
        <v>789</v>
      </c>
    </row>
    <row r="567" spans="2:2" hidden="1" x14ac:dyDescent="0.25">
      <c r="B567" s="94" t="s">
        <v>790</v>
      </c>
    </row>
    <row r="568" spans="2:2" hidden="1" x14ac:dyDescent="0.25">
      <c r="B568" s="94" t="s">
        <v>791</v>
      </c>
    </row>
    <row r="569" spans="2:2" hidden="1" x14ac:dyDescent="0.25">
      <c r="B569" s="94" t="s">
        <v>792</v>
      </c>
    </row>
    <row r="570" spans="2:2" hidden="1" x14ac:dyDescent="0.25">
      <c r="B570" s="94" t="s">
        <v>793</v>
      </c>
    </row>
    <row r="571" spans="2:2" hidden="1" x14ac:dyDescent="0.25">
      <c r="B571" s="94" t="s">
        <v>794</v>
      </c>
    </row>
    <row r="572" spans="2:2" hidden="1" x14ac:dyDescent="0.25">
      <c r="B572" s="94" t="s">
        <v>795</v>
      </c>
    </row>
    <row r="573" spans="2:2" hidden="1" x14ac:dyDescent="0.25">
      <c r="B573" s="94" t="s">
        <v>796</v>
      </c>
    </row>
    <row r="574" spans="2:2" hidden="1" x14ac:dyDescent="0.25">
      <c r="B574" s="94" t="s">
        <v>797</v>
      </c>
    </row>
    <row r="575" spans="2:2" hidden="1" x14ac:dyDescent="0.25">
      <c r="B575" s="94" t="s">
        <v>798</v>
      </c>
    </row>
    <row r="576" spans="2:2" hidden="1" x14ac:dyDescent="0.25">
      <c r="B576" s="94" t="s">
        <v>799</v>
      </c>
    </row>
    <row r="577" spans="2:2" hidden="1" x14ac:dyDescent="0.25">
      <c r="B577" s="94" t="s">
        <v>800</v>
      </c>
    </row>
    <row r="578" spans="2:2" hidden="1" x14ac:dyDescent="0.25">
      <c r="B578" s="94" t="s">
        <v>801</v>
      </c>
    </row>
    <row r="579" spans="2:2" hidden="1" x14ac:dyDescent="0.25">
      <c r="B579" s="94" t="s">
        <v>802</v>
      </c>
    </row>
    <row r="580" spans="2:2" hidden="1" x14ac:dyDescent="0.25">
      <c r="B580" s="94" t="s">
        <v>803</v>
      </c>
    </row>
    <row r="581" spans="2:2" hidden="1" x14ac:dyDescent="0.25">
      <c r="B581" s="94" t="s">
        <v>804</v>
      </c>
    </row>
    <row r="582" spans="2:2" hidden="1" x14ac:dyDescent="0.25">
      <c r="B582" s="94" t="s">
        <v>805</v>
      </c>
    </row>
    <row r="583" spans="2:2" hidden="1" x14ac:dyDescent="0.25">
      <c r="B583" s="94" t="s">
        <v>806</v>
      </c>
    </row>
    <row r="584" spans="2:2" hidden="1" x14ac:dyDescent="0.25">
      <c r="B584" s="94" t="s">
        <v>807</v>
      </c>
    </row>
    <row r="585" spans="2:2" hidden="1" x14ac:dyDescent="0.25">
      <c r="B585" s="94" t="s">
        <v>808</v>
      </c>
    </row>
    <row r="586" spans="2:2" hidden="1" x14ac:dyDescent="0.25">
      <c r="B586" s="94" t="s">
        <v>809</v>
      </c>
    </row>
    <row r="587" spans="2:2" hidden="1" x14ac:dyDescent="0.25">
      <c r="B587" s="94" t="s">
        <v>810</v>
      </c>
    </row>
    <row r="588" spans="2:2" hidden="1" x14ac:dyDescent="0.25">
      <c r="B588" s="94" t="s">
        <v>811</v>
      </c>
    </row>
    <row r="589" spans="2:2" hidden="1" x14ac:dyDescent="0.25">
      <c r="B589" s="94" t="s">
        <v>812</v>
      </c>
    </row>
    <row r="590" spans="2:2" hidden="1" x14ac:dyDescent="0.25">
      <c r="B590" s="94" t="s">
        <v>813</v>
      </c>
    </row>
    <row r="591" spans="2:2" hidden="1" x14ac:dyDescent="0.25">
      <c r="B591" s="94" t="s">
        <v>814</v>
      </c>
    </row>
    <row r="592" spans="2:2" hidden="1" x14ac:dyDescent="0.25">
      <c r="B592" s="94" t="s">
        <v>815</v>
      </c>
    </row>
    <row r="593" spans="2:3" hidden="1" x14ac:dyDescent="0.25">
      <c r="B593" s="94" t="s">
        <v>816</v>
      </c>
    </row>
    <row r="594" spans="2:3" hidden="1" x14ac:dyDescent="0.25">
      <c r="B594" s="94" t="s">
        <v>817</v>
      </c>
    </row>
    <row r="595" spans="2:3" hidden="1" x14ac:dyDescent="0.25">
      <c r="B595" s="94" t="s">
        <v>818</v>
      </c>
    </row>
    <row r="596" spans="2:3" hidden="1" x14ac:dyDescent="0.25">
      <c r="B596" s="94" t="s">
        <v>819</v>
      </c>
    </row>
    <row r="597" spans="2:3" hidden="1" x14ac:dyDescent="0.25">
      <c r="B597" s="94" t="s">
        <v>820</v>
      </c>
    </row>
    <row r="598" spans="2:3" hidden="1" x14ac:dyDescent="0.25">
      <c r="B598" s="94" t="s">
        <v>821</v>
      </c>
    </row>
    <row r="599" spans="2:3" hidden="1" x14ac:dyDescent="0.25">
      <c r="B599" s="94" t="s">
        <v>822</v>
      </c>
    </row>
    <row r="600" spans="2:3" hidden="1" x14ac:dyDescent="0.25">
      <c r="B600" s="94" t="s">
        <v>823</v>
      </c>
    </row>
    <row r="601" spans="2:3" hidden="1" x14ac:dyDescent="0.25">
      <c r="B601" s="94" t="s">
        <v>824</v>
      </c>
    </row>
    <row r="602" spans="2:3" hidden="1" x14ac:dyDescent="0.25">
      <c r="B602" s="94" t="s">
        <v>825</v>
      </c>
    </row>
    <row r="603" spans="2:3" hidden="1" x14ac:dyDescent="0.25">
      <c r="B603" s="94" t="s">
        <v>826</v>
      </c>
    </row>
    <row r="604" spans="2:3" hidden="1" x14ac:dyDescent="0.25">
      <c r="B604" s="94" t="s">
        <v>827</v>
      </c>
    </row>
    <row r="605" spans="2:3" hidden="1" x14ac:dyDescent="0.25">
      <c r="B605" s="94" t="s">
        <v>828</v>
      </c>
    </row>
    <row r="606" spans="2:3" x14ac:dyDescent="0.25">
      <c r="B606" s="95" t="s">
        <v>829</v>
      </c>
      <c r="C606" s="95" t="s">
        <v>829</v>
      </c>
    </row>
    <row r="607" spans="2:3" hidden="1" x14ac:dyDescent="0.25">
      <c r="B607" s="94" t="s">
        <v>830</v>
      </c>
    </row>
    <row r="608" spans="2:3" hidden="1" x14ac:dyDescent="0.25">
      <c r="B608" s="94" t="s">
        <v>831</v>
      </c>
    </row>
    <row r="609" spans="2:2" hidden="1" x14ac:dyDescent="0.25">
      <c r="B609" s="94" t="s">
        <v>832</v>
      </c>
    </row>
    <row r="610" spans="2:2" hidden="1" x14ac:dyDescent="0.25">
      <c r="B610" s="94" t="s">
        <v>833</v>
      </c>
    </row>
    <row r="611" spans="2:2" hidden="1" x14ac:dyDescent="0.25">
      <c r="B611" s="94" t="s">
        <v>834</v>
      </c>
    </row>
    <row r="612" spans="2:2" hidden="1" x14ac:dyDescent="0.25">
      <c r="B612" s="94" t="s">
        <v>835</v>
      </c>
    </row>
    <row r="613" spans="2:2" hidden="1" x14ac:dyDescent="0.25">
      <c r="B613" s="94" t="s">
        <v>836</v>
      </c>
    </row>
    <row r="614" spans="2:2" hidden="1" x14ac:dyDescent="0.25">
      <c r="B614" s="94" t="s">
        <v>837</v>
      </c>
    </row>
    <row r="615" spans="2:2" hidden="1" x14ac:dyDescent="0.25">
      <c r="B615" s="94" t="s">
        <v>838</v>
      </c>
    </row>
    <row r="616" spans="2:2" hidden="1" x14ac:dyDescent="0.25">
      <c r="B616" s="94" t="s">
        <v>839</v>
      </c>
    </row>
    <row r="617" spans="2:2" hidden="1" x14ac:dyDescent="0.25">
      <c r="B617" s="94" t="s">
        <v>840</v>
      </c>
    </row>
    <row r="618" spans="2:2" hidden="1" x14ac:dyDescent="0.25">
      <c r="B618" s="94" t="s">
        <v>841</v>
      </c>
    </row>
    <row r="619" spans="2:2" hidden="1" x14ac:dyDescent="0.25">
      <c r="B619" s="94" t="s">
        <v>842</v>
      </c>
    </row>
    <row r="620" spans="2:2" hidden="1" x14ac:dyDescent="0.25">
      <c r="B620" s="94" t="s">
        <v>843</v>
      </c>
    </row>
    <row r="621" spans="2:2" hidden="1" x14ac:dyDescent="0.25">
      <c r="B621" s="94" t="s">
        <v>844</v>
      </c>
    </row>
    <row r="622" spans="2:2" hidden="1" x14ac:dyDescent="0.25">
      <c r="B622" s="94" t="s">
        <v>845</v>
      </c>
    </row>
    <row r="623" spans="2:2" hidden="1" x14ac:dyDescent="0.25">
      <c r="B623" s="94" t="s">
        <v>846</v>
      </c>
    </row>
    <row r="624" spans="2:2" hidden="1" x14ac:dyDescent="0.25">
      <c r="B624" s="94" t="s">
        <v>847</v>
      </c>
    </row>
    <row r="625" spans="2:2" hidden="1" x14ac:dyDescent="0.25">
      <c r="B625" s="94" t="s">
        <v>848</v>
      </c>
    </row>
    <row r="626" spans="2:2" hidden="1" x14ac:dyDescent="0.25">
      <c r="B626" s="94" t="s">
        <v>849</v>
      </c>
    </row>
    <row r="627" spans="2:2" hidden="1" x14ac:dyDescent="0.25">
      <c r="B627" s="94" t="s">
        <v>850</v>
      </c>
    </row>
    <row r="628" spans="2:2" hidden="1" x14ac:dyDescent="0.25">
      <c r="B628" s="94" t="s">
        <v>851</v>
      </c>
    </row>
    <row r="629" spans="2:2" hidden="1" x14ac:dyDescent="0.25">
      <c r="B629" s="94" t="s">
        <v>852</v>
      </c>
    </row>
    <row r="630" spans="2:2" hidden="1" x14ac:dyDescent="0.25">
      <c r="B630" s="94" t="s">
        <v>853</v>
      </c>
    </row>
    <row r="631" spans="2:2" hidden="1" x14ac:dyDescent="0.25">
      <c r="B631" s="94" t="s">
        <v>854</v>
      </c>
    </row>
    <row r="632" spans="2:2" hidden="1" x14ac:dyDescent="0.25">
      <c r="B632" s="94" t="s">
        <v>855</v>
      </c>
    </row>
    <row r="633" spans="2:2" hidden="1" x14ac:dyDescent="0.25">
      <c r="B633" s="94" t="s">
        <v>856</v>
      </c>
    </row>
    <row r="634" spans="2:2" hidden="1" x14ac:dyDescent="0.25">
      <c r="B634" s="94" t="s">
        <v>857</v>
      </c>
    </row>
    <row r="635" spans="2:2" hidden="1" x14ac:dyDescent="0.25">
      <c r="B635" s="94" t="s">
        <v>858</v>
      </c>
    </row>
    <row r="636" spans="2:2" hidden="1" x14ac:dyDescent="0.25">
      <c r="B636" s="94" t="s">
        <v>859</v>
      </c>
    </row>
    <row r="637" spans="2:2" hidden="1" x14ac:dyDescent="0.25">
      <c r="B637" s="94" t="s">
        <v>860</v>
      </c>
    </row>
    <row r="638" spans="2:2" hidden="1" x14ac:dyDescent="0.25">
      <c r="B638" s="94" t="s">
        <v>861</v>
      </c>
    </row>
    <row r="639" spans="2:2" hidden="1" x14ac:dyDescent="0.25">
      <c r="B639" s="94" t="s">
        <v>862</v>
      </c>
    </row>
    <row r="640" spans="2:2" hidden="1" x14ac:dyDescent="0.25">
      <c r="B640" s="94" t="s">
        <v>863</v>
      </c>
    </row>
    <row r="641" spans="2:2" hidden="1" x14ac:dyDescent="0.25">
      <c r="B641" s="94" t="s">
        <v>864</v>
      </c>
    </row>
    <row r="642" spans="2:2" hidden="1" x14ac:dyDescent="0.25">
      <c r="B642" s="94" t="s">
        <v>865</v>
      </c>
    </row>
    <row r="643" spans="2:2" hidden="1" x14ac:dyDescent="0.25">
      <c r="B643" s="94" t="s">
        <v>866</v>
      </c>
    </row>
    <row r="644" spans="2:2" hidden="1" x14ac:dyDescent="0.25">
      <c r="B644" s="94" t="s">
        <v>867</v>
      </c>
    </row>
    <row r="645" spans="2:2" hidden="1" x14ac:dyDescent="0.25">
      <c r="B645" s="94" t="s">
        <v>868</v>
      </c>
    </row>
    <row r="646" spans="2:2" hidden="1" x14ac:dyDescent="0.25">
      <c r="B646" s="94" t="s">
        <v>869</v>
      </c>
    </row>
    <row r="647" spans="2:2" hidden="1" x14ac:dyDescent="0.25">
      <c r="B647" s="94" t="s">
        <v>870</v>
      </c>
    </row>
    <row r="648" spans="2:2" hidden="1" x14ac:dyDescent="0.25">
      <c r="B648" s="94" t="s">
        <v>871</v>
      </c>
    </row>
    <row r="649" spans="2:2" hidden="1" x14ac:dyDescent="0.25">
      <c r="B649" s="94" t="s">
        <v>872</v>
      </c>
    </row>
    <row r="650" spans="2:2" hidden="1" x14ac:dyDescent="0.25">
      <c r="B650" s="94" t="s">
        <v>873</v>
      </c>
    </row>
    <row r="651" spans="2:2" hidden="1" x14ac:dyDescent="0.25">
      <c r="B651" s="94" t="s">
        <v>874</v>
      </c>
    </row>
    <row r="652" spans="2:2" hidden="1" x14ac:dyDescent="0.25">
      <c r="B652" s="94" t="s">
        <v>875</v>
      </c>
    </row>
    <row r="653" spans="2:2" hidden="1" x14ac:dyDescent="0.25">
      <c r="B653" s="94" t="s">
        <v>876</v>
      </c>
    </row>
    <row r="654" spans="2:2" hidden="1" x14ac:dyDescent="0.25">
      <c r="B654" s="94" t="s">
        <v>877</v>
      </c>
    </row>
    <row r="655" spans="2:2" hidden="1" x14ac:dyDescent="0.25">
      <c r="B655" s="94" t="s">
        <v>878</v>
      </c>
    </row>
    <row r="656" spans="2:2" hidden="1" x14ac:dyDescent="0.25">
      <c r="B656" s="94" t="s">
        <v>879</v>
      </c>
    </row>
    <row r="657" spans="2:2" hidden="1" x14ac:dyDescent="0.25">
      <c r="B657" s="94" t="s">
        <v>880</v>
      </c>
    </row>
    <row r="658" spans="2:2" hidden="1" x14ac:dyDescent="0.25">
      <c r="B658" s="94" t="s">
        <v>881</v>
      </c>
    </row>
    <row r="659" spans="2:2" hidden="1" x14ac:dyDescent="0.25">
      <c r="B659" s="94" t="s">
        <v>882</v>
      </c>
    </row>
    <row r="660" spans="2:2" hidden="1" x14ac:dyDescent="0.25">
      <c r="B660" s="94" t="s">
        <v>883</v>
      </c>
    </row>
    <row r="661" spans="2:2" hidden="1" x14ac:dyDescent="0.25">
      <c r="B661" s="94" t="s">
        <v>884</v>
      </c>
    </row>
    <row r="662" spans="2:2" x14ac:dyDescent="0.25">
      <c r="B662" s="95" t="s">
        <v>885</v>
      </c>
    </row>
    <row r="663" spans="2:2" hidden="1" x14ac:dyDescent="0.25">
      <c r="B663" s="94" t="s">
        <v>886</v>
      </c>
    </row>
    <row r="664" spans="2:2" hidden="1" x14ac:dyDescent="0.25">
      <c r="B664" s="94" t="s">
        <v>887</v>
      </c>
    </row>
    <row r="665" spans="2:2" hidden="1" x14ac:dyDescent="0.25">
      <c r="B665" s="94" t="s">
        <v>888</v>
      </c>
    </row>
    <row r="666" spans="2:2" hidden="1" x14ac:dyDescent="0.25">
      <c r="B666" s="94" t="s">
        <v>889</v>
      </c>
    </row>
    <row r="667" spans="2:2" hidden="1" x14ac:dyDescent="0.25">
      <c r="B667" s="94" t="s">
        <v>890</v>
      </c>
    </row>
    <row r="668" spans="2:2" hidden="1" x14ac:dyDescent="0.25">
      <c r="B668" s="94" t="s">
        <v>891</v>
      </c>
    </row>
    <row r="669" spans="2:2" hidden="1" x14ac:dyDescent="0.25">
      <c r="B669" s="94" t="s">
        <v>892</v>
      </c>
    </row>
    <row r="670" spans="2:2" hidden="1" x14ac:dyDescent="0.25">
      <c r="B670" s="94" t="s">
        <v>893</v>
      </c>
    </row>
    <row r="671" spans="2:2" hidden="1" x14ac:dyDescent="0.25">
      <c r="B671" s="94" t="s">
        <v>894</v>
      </c>
    </row>
    <row r="672" spans="2:2" hidden="1" x14ac:dyDescent="0.25">
      <c r="B672" s="94" t="s">
        <v>895</v>
      </c>
    </row>
    <row r="673" spans="2:2" hidden="1" x14ac:dyDescent="0.25">
      <c r="B673" s="94" t="s">
        <v>896</v>
      </c>
    </row>
    <row r="674" spans="2:2" hidden="1" x14ac:dyDescent="0.25">
      <c r="B674" s="94" t="s">
        <v>897</v>
      </c>
    </row>
    <row r="675" spans="2:2" hidden="1" x14ac:dyDescent="0.25">
      <c r="B675" s="94" t="s">
        <v>898</v>
      </c>
    </row>
    <row r="676" spans="2:2" hidden="1" x14ac:dyDescent="0.25">
      <c r="B676" s="94" t="s">
        <v>899</v>
      </c>
    </row>
    <row r="677" spans="2:2" hidden="1" x14ac:dyDescent="0.25">
      <c r="B677" s="94" t="s">
        <v>900</v>
      </c>
    </row>
    <row r="678" spans="2:2" hidden="1" x14ac:dyDescent="0.25">
      <c r="B678" s="94" t="s">
        <v>901</v>
      </c>
    </row>
    <row r="679" spans="2:2" hidden="1" x14ac:dyDescent="0.25">
      <c r="B679" s="94" t="s">
        <v>902</v>
      </c>
    </row>
    <row r="680" spans="2:2" hidden="1" x14ac:dyDescent="0.25">
      <c r="B680" s="94" t="s">
        <v>903</v>
      </c>
    </row>
    <row r="681" spans="2:2" hidden="1" x14ac:dyDescent="0.25">
      <c r="B681" s="94" t="s">
        <v>904</v>
      </c>
    </row>
    <row r="682" spans="2:2" hidden="1" x14ac:dyDescent="0.25">
      <c r="B682" s="94" t="s">
        <v>905</v>
      </c>
    </row>
    <row r="683" spans="2:2" hidden="1" x14ac:dyDescent="0.25">
      <c r="B683" s="94" t="s">
        <v>906</v>
      </c>
    </row>
    <row r="684" spans="2:2" hidden="1" x14ac:dyDescent="0.25">
      <c r="B684" s="94" t="s">
        <v>907</v>
      </c>
    </row>
    <row r="685" spans="2:2" hidden="1" x14ac:dyDescent="0.25">
      <c r="B685" s="94" t="s">
        <v>908</v>
      </c>
    </row>
    <row r="686" spans="2:2" hidden="1" x14ac:dyDescent="0.25">
      <c r="B686" s="94" t="s">
        <v>909</v>
      </c>
    </row>
    <row r="687" spans="2:2" hidden="1" x14ac:dyDescent="0.25">
      <c r="B687" s="94" t="s">
        <v>910</v>
      </c>
    </row>
    <row r="688" spans="2:2" hidden="1" x14ac:dyDescent="0.25">
      <c r="B688" s="94" t="s">
        <v>911</v>
      </c>
    </row>
    <row r="689" spans="2:3" hidden="1" x14ac:dyDescent="0.25">
      <c r="B689" s="94" t="s">
        <v>912</v>
      </c>
    </row>
    <row r="690" spans="2:3" x14ac:dyDescent="0.25">
      <c r="B690" s="95" t="s">
        <v>913</v>
      </c>
      <c r="C690" s="95" t="s">
        <v>913</v>
      </c>
    </row>
    <row r="691" spans="2:3" ht="15" hidden="1" customHeight="1" x14ac:dyDescent="0.25">
      <c r="B691" s="94" t="s">
        <v>914</v>
      </c>
    </row>
    <row r="692" spans="2:3" ht="15" hidden="1" customHeight="1" x14ac:dyDescent="0.25">
      <c r="B692" s="94" t="s">
        <v>915</v>
      </c>
    </row>
    <row r="693" spans="2:3" ht="15" hidden="1" customHeight="1" x14ac:dyDescent="0.25">
      <c r="B693" s="94" t="s">
        <v>916</v>
      </c>
    </row>
    <row r="694" spans="2:3" ht="15" hidden="1" customHeight="1" x14ac:dyDescent="0.25">
      <c r="B694" s="94" t="s">
        <v>917</v>
      </c>
    </row>
    <row r="695" spans="2:3" ht="15" hidden="1" customHeight="1" x14ac:dyDescent="0.25">
      <c r="B695" s="94" t="s">
        <v>918</v>
      </c>
    </row>
    <row r="696" spans="2:3" ht="15" hidden="1" customHeight="1" x14ac:dyDescent="0.25">
      <c r="B696" s="94" t="s">
        <v>919</v>
      </c>
    </row>
    <row r="697" spans="2:3" ht="15" hidden="1" customHeight="1" x14ac:dyDescent="0.25">
      <c r="B697" s="94" t="s">
        <v>920</v>
      </c>
    </row>
    <row r="698" spans="2:3" ht="15" hidden="1" customHeight="1" x14ac:dyDescent="0.25">
      <c r="B698" s="94" t="s">
        <v>921</v>
      </c>
    </row>
    <row r="699" spans="2:3" ht="15" hidden="1" customHeight="1" x14ac:dyDescent="0.25">
      <c r="B699" s="94" t="s">
        <v>922</v>
      </c>
    </row>
    <row r="700" spans="2:3" ht="15" hidden="1" customHeight="1" x14ac:dyDescent="0.25">
      <c r="B700" s="94" t="s">
        <v>923</v>
      </c>
    </row>
    <row r="701" spans="2:3" ht="15" hidden="1" customHeight="1" x14ac:dyDescent="0.25">
      <c r="B701" s="94" t="s">
        <v>924</v>
      </c>
    </row>
    <row r="702" spans="2:3" ht="15" hidden="1" customHeight="1" x14ac:dyDescent="0.25">
      <c r="B702" s="94" t="s">
        <v>925</v>
      </c>
    </row>
    <row r="703" spans="2:3" ht="15" hidden="1" customHeight="1" x14ac:dyDescent="0.25">
      <c r="B703" s="94" t="s">
        <v>926</v>
      </c>
    </row>
    <row r="704" spans="2:3" ht="15" hidden="1" customHeight="1" x14ac:dyDescent="0.25">
      <c r="B704" s="94" t="s">
        <v>927</v>
      </c>
    </row>
    <row r="705" spans="2:2" ht="15" hidden="1" customHeight="1" x14ac:dyDescent="0.25">
      <c r="B705" s="94" t="s">
        <v>928</v>
      </c>
    </row>
    <row r="706" spans="2:2" ht="15" hidden="1" customHeight="1" x14ac:dyDescent="0.25">
      <c r="B706" s="94" t="s">
        <v>929</v>
      </c>
    </row>
    <row r="707" spans="2:2" ht="15" hidden="1" customHeight="1" x14ac:dyDescent="0.25">
      <c r="B707" s="94" t="s">
        <v>930</v>
      </c>
    </row>
    <row r="708" spans="2:2" ht="15" hidden="1" customHeight="1" x14ac:dyDescent="0.25">
      <c r="B708" s="94" t="s">
        <v>931</v>
      </c>
    </row>
    <row r="709" spans="2:2" ht="15" hidden="1" customHeight="1" x14ac:dyDescent="0.25">
      <c r="B709" s="94" t="s">
        <v>932</v>
      </c>
    </row>
    <row r="710" spans="2:2" ht="15" hidden="1" customHeight="1" x14ac:dyDescent="0.25">
      <c r="B710" s="94" t="s">
        <v>933</v>
      </c>
    </row>
    <row r="711" spans="2:2" ht="15" hidden="1" customHeight="1" x14ac:dyDescent="0.25">
      <c r="B711" s="94" t="s">
        <v>934</v>
      </c>
    </row>
    <row r="712" spans="2:2" ht="15" hidden="1" customHeight="1" x14ac:dyDescent="0.25">
      <c r="B712" s="94" t="s">
        <v>935</v>
      </c>
    </row>
    <row r="713" spans="2:2" ht="15" hidden="1" customHeight="1" x14ac:dyDescent="0.25">
      <c r="B713" s="94" t="s">
        <v>936</v>
      </c>
    </row>
    <row r="714" spans="2:2" ht="15" hidden="1" customHeight="1" x14ac:dyDescent="0.25">
      <c r="B714" s="94" t="s">
        <v>937</v>
      </c>
    </row>
    <row r="715" spans="2:2" ht="15" hidden="1" customHeight="1" x14ac:dyDescent="0.25">
      <c r="B715" s="94" t="s">
        <v>938</v>
      </c>
    </row>
    <row r="716" spans="2:2" x14ac:dyDescent="0.25">
      <c r="B716" s="95" t="s">
        <v>939</v>
      </c>
    </row>
    <row r="717" spans="2:2" hidden="1" x14ac:dyDescent="0.25">
      <c r="B717" s="94" t="s">
        <v>940</v>
      </c>
    </row>
    <row r="718" spans="2:2" hidden="1" x14ac:dyDescent="0.25">
      <c r="B718" s="94" t="s">
        <v>941</v>
      </c>
    </row>
    <row r="719" spans="2:2" hidden="1" x14ac:dyDescent="0.25">
      <c r="B719" s="94" t="s">
        <v>942</v>
      </c>
    </row>
    <row r="720" spans="2:2" hidden="1" x14ac:dyDescent="0.25">
      <c r="B720" s="94" t="s">
        <v>943</v>
      </c>
    </row>
    <row r="721" spans="2:2" hidden="1" x14ac:dyDescent="0.25">
      <c r="B721" s="94" t="s">
        <v>944</v>
      </c>
    </row>
    <row r="722" spans="2:2" hidden="1" x14ac:dyDescent="0.25">
      <c r="B722" s="94" t="s">
        <v>945</v>
      </c>
    </row>
    <row r="723" spans="2:2" hidden="1" x14ac:dyDescent="0.25">
      <c r="B723" s="94" t="s">
        <v>946</v>
      </c>
    </row>
    <row r="724" spans="2:2" hidden="1" x14ac:dyDescent="0.25">
      <c r="B724" s="94" t="s">
        <v>947</v>
      </c>
    </row>
    <row r="725" spans="2:2" hidden="1" x14ac:dyDescent="0.25">
      <c r="B725" s="94" t="s">
        <v>948</v>
      </c>
    </row>
    <row r="726" spans="2:2" hidden="1" x14ac:dyDescent="0.25">
      <c r="B726" s="94" t="s">
        <v>949</v>
      </c>
    </row>
    <row r="727" spans="2:2" hidden="1" x14ac:dyDescent="0.25">
      <c r="B727" s="94" t="s">
        <v>950</v>
      </c>
    </row>
    <row r="728" spans="2:2" hidden="1" x14ac:dyDescent="0.25">
      <c r="B728" s="94" t="s">
        <v>951</v>
      </c>
    </row>
    <row r="729" spans="2:2" hidden="1" x14ac:dyDescent="0.25">
      <c r="B729" s="94" t="s">
        <v>952</v>
      </c>
    </row>
    <row r="730" spans="2:2" hidden="1" x14ac:dyDescent="0.25">
      <c r="B730" s="94" t="s">
        <v>953</v>
      </c>
    </row>
    <row r="731" spans="2:2" hidden="1" x14ac:dyDescent="0.25">
      <c r="B731" s="94" t="s">
        <v>954</v>
      </c>
    </row>
    <row r="732" spans="2:2" hidden="1" x14ac:dyDescent="0.25">
      <c r="B732" s="94" t="s">
        <v>955</v>
      </c>
    </row>
    <row r="733" spans="2:2" hidden="1" x14ac:dyDescent="0.25">
      <c r="B733" s="94" t="s">
        <v>956</v>
      </c>
    </row>
    <row r="734" spans="2:2" hidden="1" x14ac:dyDescent="0.25">
      <c r="B734" s="94" t="s">
        <v>957</v>
      </c>
    </row>
    <row r="735" spans="2:2" hidden="1" x14ac:dyDescent="0.25">
      <c r="B735" s="94" t="s">
        <v>958</v>
      </c>
    </row>
    <row r="736" spans="2:2" hidden="1" x14ac:dyDescent="0.25">
      <c r="B736" s="94" t="s">
        <v>959</v>
      </c>
    </row>
    <row r="737" spans="2:2" hidden="1" x14ac:dyDescent="0.25">
      <c r="B737" s="94" t="s">
        <v>960</v>
      </c>
    </row>
    <row r="738" spans="2:2" hidden="1" x14ac:dyDescent="0.25">
      <c r="B738" s="94" t="s">
        <v>961</v>
      </c>
    </row>
    <row r="739" spans="2:2" hidden="1" x14ac:dyDescent="0.25">
      <c r="B739" s="94" t="s">
        <v>962</v>
      </c>
    </row>
    <row r="740" spans="2:2" hidden="1" x14ac:dyDescent="0.25">
      <c r="B740" s="94" t="s">
        <v>963</v>
      </c>
    </row>
    <row r="741" spans="2:2" hidden="1" x14ac:dyDescent="0.25">
      <c r="B741" s="94" t="s">
        <v>964</v>
      </c>
    </row>
    <row r="742" spans="2:2" hidden="1" x14ac:dyDescent="0.25">
      <c r="B742" s="94" t="s">
        <v>965</v>
      </c>
    </row>
    <row r="743" spans="2:2" hidden="1" x14ac:dyDescent="0.25">
      <c r="B743" s="94" t="s">
        <v>966</v>
      </c>
    </row>
    <row r="744" spans="2:2" hidden="1" x14ac:dyDescent="0.25">
      <c r="B744" s="94" t="s">
        <v>967</v>
      </c>
    </row>
    <row r="745" spans="2:2" hidden="1" x14ac:dyDescent="0.25">
      <c r="B745" s="94" t="s">
        <v>968</v>
      </c>
    </row>
    <row r="746" spans="2:2" hidden="1" x14ac:dyDescent="0.25">
      <c r="B746" s="94" t="s">
        <v>969</v>
      </c>
    </row>
    <row r="747" spans="2:2" hidden="1" x14ac:dyDescent="0.25">
      <c r="B747" s="94" t="s">
        <v>970</v>
      </c>
    </row>
    <row r="748" spans="2:2" hidden="1" x14ac:dyDescent="0.25">
      <c r="B748" s="94" t="s">
        <v>971</v>
      </c>
    </row>
    <row r="749" spans="2:2" hidden="1" x14ac:dyDescent="0.25">
      <c r="B749" s="94" t="s">
        <v>972</v>
      </c>
    </row>
    <row r="750" spans="2:2" hidden="1" x14ac:dyDescent="0.25">
      <c r="B750" s="94" t="s">
        <v>973</v>
      </c>
    </row>
    <row r="751" spans="2:2" hidden="1" x14ac:dyDescent="0.25">
      <c r="B751" s="94" t="s">
        <v>974</v>
      </c>
    </row>
    <row r="752" spans="2:2" hidden="1" x14ac:dyDescent="0.25">
      <c r="B752" s="94" t="s">
        <v>975</v>
      </c>
    </row>
    <row r="753" spans="2:2" hidden="1" x14ac:dyDescent="0.25">
      <c r="B753" s="94" t="s">
        <v>976</v>
      </c>
    </row>
    <row r="754" spans="2:2" hidden="1" x14ac:dyDescent="0.25">
      <c r="B754" s="94" t="s">
        <v>977</v>
      </c>
    </row>
    <row r="755" spans="2:2" hidden="1" x14ac:dyDescent="0.25">
      <c r="B755" s="94" t="s">
        <v>978</v>
      </c>
    </row>
    <row r="756" spans="2:2" hidden="1" x14ac:dyDescent="0.25">
      <c r="B756" s="94" t="s">
        <v>979</v>
      </c>
    </row>
    <row r="757" spans="2:2" hidden="1" x14ac:dyDescent="0.25">
      <c r="B757" s="94" t="s">
        <v>980</v>
      </c>
    </row>
    <row r="758" spans="2:2" hidden="1" x14ac:dyDescent="0.25">
      <c r="B758" s="94" t="s">
        <v>981</v>
      </c>
    </row>
    <row r="759" spans="2:2" hidden="1" x14ac:dyDescent="0.25">
      <c r="B759" s="94" t="s">
        <v>982</v>
      </c>
    </row>
    <row r="760" spans="2:2" hidden="1" x14ac:dyDescent="0.25">
      <c r="B760" s="94" t="s">
        <v>983</v>
      </c>
    </row>
    <row r="761" spans="2:2" hidden="1" x14ac:dyDescent="0.25">
      <c r="B761" s="94" t="s">
        <v>984</v>
      </c>
    </row>
    <row r="762" spans="2:2" hidden="1" x14ac:dyDescent="0.25">
      <c r="B762" s="94" t="s">
        <v>985</v>
      </c>
    </row>
    <row r="763" spans="2:2" hidden="1" x14ac:dyDescent="0.25">
      <c r="B763" s="94" t="s">
        <v>986</v>
      </c>
    </row>
    <row r="764" spans="2:2" hidden="1" x14ac:dyDescent="0.25">
      <c r="B764" s="94" t="s">
        <v>987</v>
      </c>
    </row>
    <row r="765" spans="2:2" hidden="1" x14ac:dyDescent="0.25">
      <c r="B765" s="94" t="s">
        <v>988</v>
      </c>
    </row>
    <row r="766" spans="2:2" hidden="1" x14ac:dyDescent="0.25">
      <c r="B766" s="94" t="s">
        <v>989</v>
      </c>
    </row>
    <row r="767" spans="2:2" hidden="1" x14ac:dyDescent="0.25">
      <c r="B767" s="94" t="s">
        <v>990</v>
      </c>
    </row>
    <row r="768" spans="2:2" hidden="1" x14ac:dyDescent="0.25">
      <c r="B768" s="94" t="s">
        <v>991</v>
      </c>
    </row>
    <row r="769" spans="2:2" hidden="1" x14ac:dyDescent="0.25">
      <c r="B769" s="94" t="s">
        <v>992</v>
      </c>
    </row>
    <row r="770" spans="2:2" hidden="1" x14ac:dyDescent="0.25">
      <c r="B770" s="94" t="s">
        <v>993</v>
      </c>
    </row>
    <row r="771" spans="2:2" hidden="1" x14ac:dyDescent="0.25">
      <c r="B771" s="94" t="s">
        <v>994</v>
      </c>
    </row>
    <row r="772" spans="2:2" hidden="1" x14ac:dyDescent="0.25">
      <c r="B772" s="94" t="s">
        <v>995</v>
      </c>
    </row>
    <row r="773" spans="2:2" hidden="1" x14ac:dyDescent="0.25">
      <c r="B773" s="94" t="s">
        <v>996</v>
      </c>
    </row>
    <row r="774" spans="2:2" hidden="1" x14ac:dyDescent="0.25">
      <c r="B774" s="94" t="s">
        <v>997</v>
      </c>
    </row>
    <row r="775" spans="2:2" hidden="1" x14ac:dyDescent="0.25">
      <c r="B775" s="94" t="s">
        <v>998</v>
      </c>
    </row>
    <row r="776" spans="2:2" hidden="1" x14ac:dyDescent="0.25">
      <c r="B776" s="94" t="s">
        <v>999</v>
      </c>
    </row>
    <row r="777" spans="2:2" hidden="1" x14ac:dyDescent="0.25">
      <c r="B777" s="94" t="s">
        <v>1000</v>
      </c>
    </row>
    <row r="778" spans="2:2" hidden="1" x14ac:dyDescent="0.25">
      <c r="B778" s="94" t="s">
        <v>1001</v>
      </c>
    </row>
    <row r="779" spans="2:2" hidden="1" x14ac:dyDescent="0.25">
      <c r="B779" s="94" t="s">
        <v>1002</v>
      </c>
    </row>
    <row r="780" spans="2:2" hidden="1" x14ac:dyDescent="0.25">
      <c r="B780" s="94" t="s">
        <v>1003</v>
      </c>
    </row>
    <row r="781" spans="2:2" hidden="1" x14ac:dyDescent="0.25">
      <c r="B781" s="94" t="s">
        <v>1004</v>
      </c>
    </row>
    <row r="782" spans="2:2" hidden="1" x14ac:dyDescent="0.25">
      <c r="B782" s="94" t="s">
        <v>1005</v>
      </c>
    </row>
    <row r="783" spans="2:2" hidden="1" x14ac:dyDescent="0.25">
      <c r="B783" s="94" t="s">
        <v>1006</v>
      </c>
    </row>
    <row r="784" spans="2:2" hidden="1" x14ac:dyDescent="0.25">
      <c r="B784" s="94" t="s">
        <v>1007</v>
      </c>
    </row>
    <row r="785" spans="2:2" hidden="1" x14ac:dyDescent="0.25">
      <c r="B785" s="94" t="s">
        <v>1008</v>
      </c>
    </row>
    <row r="786" spans="2:2" hidden="1" x14ac:dyDescent="0.25">
      <c r="B786" s="94" t="s">
        <v>1009</v>
      </c>
    </row>
    <row r="787" spans="2:2" hidden="1" x14ac:dyDescent="0.25">
      <c r="B787" s="94" t="s">
        <v>1010</v>
      </c>
    </row>
    <row r="788" spans="2:2" hidden="1" x14ac:dyDescent="0.25">
      <c r="B788" s="94" t="s">
        <v>1011</v>
      </c>
    </row>
    <row r="789" spans="2:2" hidden="1" x14ac:dyDescent="0.25">
      <c r="B789" s="94" t="s">
        <v>1012</v>
      </c>
    </row>
    <row r="790" spans="2:2" hidden="1" x14ac:dyDescent="0.25">
      <c r="B790" s="94" t="s">
        <v>1013</v>
      </c>
    </row>
    <row r="791" spans="2:2" hidden="1" x14ac:dyDescent="0.25">
      <c r="B791" s="94" t="s">
        <v>1014</v>
      </c>
    </row>
    <row r="792" spans="2:2" hidden="1" x14ac:dyDescent="0.25">
      <c r="B792" s="94" t="s">
        <v>1015</v>
      </c>
    </row>
    <row r="793" spans="2:2" hidden="1" x14ac:dyDescent="0.25">
      <c r="B793" s="94" t="s">
        <v>1016</v>
      </c>
    </row>
    <row r="794" spans="2:2" hidden="1" x14ac:dyDescent="0.25">
      <c r="B794" s="94" t="s">
        <v>1017</v>
      </c>
    </row>
    <row r="795" spans="2:2" hidden="1" x14ac:dyDescent="0.25">
      <c r="B795" s="94" t="s">
        <v>1018</v>
      </c>
    </row>
    <row r="796" spans="2:2" hidden="1" x14ac:dyDescent="0.25">
      <c r="B796" s="94" t="s">
        <v>1019</v>
      </c>
    </row>
    <row r="797" spans="2:2" hidden="1" x14ac:dyDescent="0.25">
      <c r="B797" s="94" t="s">
        <v>1020</v>
      </c>
    </row>
    <row r="798" spans="2:2" hidden="1" x14ac:dyDescent="0.25">
      <c r="B798" s="94" t="s">
        <v>1021</v>
      </c>
    </row>
    <row r="799" spans="2:2" hidden="1" x14ac:dyDescent="0.25">
      <c r="B799" s="94" t="s">
        <v>1022</v>
      </c>
    </row>
    <row r="800" spans="2:2" hidden="1" x14ac:dyDescent="0.25">
      <c r="B800" s="94" t="s">
        <v>1023</v>
      </c>
    </row>
    <row r="801" spans="2:2" hidden="1" x14ac:dyDescent="0.25">
      <c r="B801" s="94" t="s">
        <v>1024</v>
      </c>
    </row>
    <row r="802" spans="2:2" hidden="1" x14ac:dyDescent="0.25">
      <c r="B802" s="94" t="s">
        <v>1025</v>
      </c>
    </row>
    <row r="803" spans="2:2" hidden="1" x14ac:dyDescent="0.25">
      <c r="B803" s="94" t="s">
        <v>1026</v>
      </c>
    </row>
    <row r="804" spans="2:2" hidden="1" x14ac:dyDescent="0.25">
      <c r="B804" s="94" t="s">
        <v>1027</v>
      </c>
    </row>
    <row r="805" spans="2:2" hidden="1" x14ac:dyDescent="0.25">
      <c r="B805" s="94" t="s">
        <v>1028</v>
      </c>
    </row>
    <row r="806" spans="2:2" hidden="1" x14ac:dyDescent="0.25">
      <c r="B806" s="94" t="s">
        <v>1029</v>
      </c>
    </row>
    <row r="807" spans="2:2" hidden="1" x14ac:dyDescent="0.25">
      <c r="B807" s="94" t="s">
        <v>1030</v>
      </c>
    </row>
    <row r="808" spans="2:2" hidden="1" x14ac:dyDescent="0.25">
      <c r="B808" s="94" t="s">
        <v>1031</v>
      </c>
    </row>
    <row r="809" spans="2:2" hidden="1" x14ac:dyDescent="0.25">
      <c r="B809" s="94" t="s">
        <v>1032</v>
      </c>
    </row>
    <row r="810" spans="2:2" hidden="1" x14ac:dyDescent="0.25">
      <c r="B810" s="94" t="s">
        <v>1033</v>
      </c>
    </row>
    <row r="811" spans="2:2" hidden="1" x14ac:dyDescent="0.25">
      <c r="B811" s="94" t="s">
        <v>1034</v>
      </c>
    </row>
    <row r="812" spans="2:2" hidden="1" x14ac:dyDescent="0.25">
      <c r="B812" s="94" t="s">
        <v>1035</v>
      </c>
    </row>
    <row r="813" spans="2:2" hidden="1" x14ac:dyDescent="0.25">
      <c r="B813" s="94" t="s">
        <v>1036</v>
      </c>
    </row>
    <row r="814" spans="2:2" hidden="1" x14ac:dyDescent="0.25">
      <c r="B814" s="94" t="s">
        <v>1037</v>
      </c>
    </row>
    <row r="815" spans="2:2" hidden="1" x14ac:dyDescent="0.25">
      <c r="B815" s="94" t="s">
        <v>1038</v>
      </c>
    </row>
    <row r="816" spans="2:2" hidden="1" x14ac:dyDescent="0.25">
      <c r="B816" s="94" t="s">
        <v>1039</v>
      </c>
    </row>
    <row r="817" spans="2:2" hidden="1" x14ac:dyDescent="0.25">
      <c r="B817" s="94" t="s">
        <v>1040</v>
      </c>
    </row>
    <row r="818" spans="2:2" hidden="1" x14ac:dyDescent="0.25">
      <c r="B818" s="94" t="s">
        <v>1041</v>
      </c>
    </row>
    <row r="819" spans="2:2" hidden="1" x14ac:dyDescent="0.25">
      <c r="B819" s="94" t="s">
        <v>1042</v>
      </c>
    </row>
    <row r="820" spans="2:2" hidden="1" x14ac:dyDescent="0.25">
      <c r="B820" s="94" t="s">
        <v>1043</v>
      </c>
    </row>
    <row r="821" spans="2:2" hidden="1" x14ac:dyDescent="0.25">
      <c r="B821" s="94" t="s">
        <v>1044</v>
      </c>
    </row>
    <row r="822" spans="2:2" hidden="1" x14ac:dyDescent="0.25">
      <c r="B822" s="94" t="s">
        <v>1045</v>
      </c>
    </row>
    <row r="823" spans="2:2" hidden="1" x14ac:dyDescent="0.25">
      <c r="B823" s="94" t="s">
        <v>1046</v>
      </c>
    </row>
    <row r="824" spans="2:2" hidden="1" x14ac:dyDescent="0.25">
      <c r="B824" s="94" t="s">
        <v>1047</v>
      </c>
    </row>
    <row r="825" spans="2:2" hidden="1" x14ac:dyDescent="0.25">
      <c r="B825" s="94" t="s">
        <v>1048</v>
      </c>
    </row>
    <row r="826" spans="2:2" hidden="1" x14ac:dyDescent="0.25">
      <c r="B826" s="94" t="s">
        <v>1049</v>
      </c>
    </row>
    <row r="827" spans="2:2" hidden="1" x14ac:dyDescent="0.25">
      <c r="B827" s="94" t="s">
        <v>1050</v>
      </c>
    </row>
    <row r="828" spans="2:2" hidden="1" x14ac:dyDescent="0.25">
      <c r="B828" s="94" t="s">
        <v>1051</v>
      </c>
    </row>
    <row r="829" spans="2:2" hidden="1" x14ac:dyDescent="0.25">
      <c r="B829" s="94" t="s">
        <v>1052</v>
      </c>
    </row>
    <row r="830" spans="2:2" hidden="1" x14ac:dyDescent="0.25">
      <c r="B830" s="94" t="s">
        <v>1053</v>
      </c>
    </row>
    <row r="831" spans="2:2" hidden="1" x14ac:dyDescent="0.25">
      <c r="B831" s="94" t="s">
        <v>1054</v>
      </c>
    </row>
    <row r="832" spans="2:2" hidden="1" x14ac:dyDescent="0.25">
      <c r="B832" s="94" t="s">
        <v>1055</v>
      </c>
    </row>
    <row r="833" spans="2:2" hidden="1" x14ac:dyDescent="0.25">
      <c r="B833" s="94" t="s">
        <v>1056</v>
      </c>
    </row>
    <row r="834" spans="2:2" hidden="1" x14ac:dyDescent="0.25">
      <c r="B834" s="94" t="s">
        <v>1057</v>
      </c>
    </row>
    <row r="835" spans="2:2" hidden="1" x14ac:dyDescent="0.25">
      <c r="B835" s="94" t="s">
        <v>1058</v>
      </c>
    </row>
    <row r="836" spans="2:2" hidden="1" x14ac:dyDescent="0.25">
      <c r="B836" s="94" t="s">
        <v>1059</v>
      </c>
    </row>
    <row r="837" spans="2:2" hidden="1" x14ac:dyDescent="0.25">
      <c r="B837" s="94" t="s">
        <v>1060</v>
      </c>
    </row>
    <row r="838" spans="2:2" hidden="1" x14ac:dyDescent="0.25">
      <c r="B838" s="94" t="s">
        <v>1061</v>
      </c>
    </row>
    <row r="839" spans="2:2" hidden="1" x14ac:dyDescent="0.25">
      <c r="B839" s="94" t="s">
        <v>1062</v>
      </c>
    </row>
    <row r="840" spans="2:2" hidden="1" x14ac:dyDescent="0.25">
      <c r="B840" s="94" t="s">
        <v>1063</v>
      </c>
    </row>
    <row r="841" spans="2:2" hidden="1" x14ac:dyDescent="0.25">
      <c r="B841" s="94" t="s">
        <v>1064</v>
      </c>
    </row>
    <row r="842" spans="2:2" hidden="1" x14ac:dyDescent="0.25">
      <c r="B842" s="94" t="s">
        <v>1065</v>
      </c>
    </row>
    <row r="843" spans="2:2" hidden="1" x14ac:dyDescent="0.25">
      <c r="B843" s="94" t="s">
        <v>1066</v>
      </c>
    </row>
    <row r="844" spans="2:2" hidden="1" x14ac:dyDescent="0.25">
      <c r="B844" s="94" t="s">
        <v>1067</v>
      </c>
    </row>
    <row r="845" spans="2:2" hidden="1" x14ac:dyDescent="0.25">
      <c r="B845" s="94" t="s">
        <v>1068</v>
      </c>
    </row>
    <row r="846" spans="2:2" hidden="1" x14ac:dyDescent="0.25">
      <c r="B846" s="94" t="s">
        <v>1069</v>
      </c>
    </row>
    <row r="847" spans="2:2" hidden="1" x14ac:dyDescent="0.25">
      <c r="B847" s="94" t="s">
        <v>1070</v>
      </c>
    </row>
    <row r="848" spans="2:2" hidden="1" x14ac:dyDescent="0.25">
      <c r="B848" s="94" t="s">
        <v>1071</v>
      </c>
    </row>
    <row r="849" spans="2:2" hidden="1" x14ac:dyDescent="0.25">
      <c r="B849" s="94" t="s">
        <v>1072</v>
      </c>
    </row>
    <row r="850" spans="2:2" hidden="1" x14ac:dyDescent="0.25">
      <c r="B850" s="94" t="s">
        <v>1073</v>
      </c>
    </row>
    <row r="851" spans="2:2" hidden="1" x14ac:dyDescent="0.25">
      <c r="B851" s="94" t="s">
        <v>1074</v>
      </c>
    </row>
    <row r="852" spans="2:2" hidden="1" x14ac:dyDescent="0.25">
      <c r="B852" s="94" t="s">
        <v>1075</v>
      </c>
    </row>
    <row r="853" spans="2:2" hidden="1" x14ac:dyDescent="0.25">
      <c r="B853" s="94" t="s">
        <v>1076</v>
      </c>
    </row>
    <row r="854" spans="2:2" hidden="1" x14ac:dyDescent="0.25">
      <c r="B854" s="94" t="s">
        <v>1077</v>
      </c>
    </row>
    <row r="855" spans="2:2" hidden="1" x14ac:dyDescent="0.25">
      <c r="B855" s="94" t="s">
        <v>1078</v>
      </c>
    </row>
    <row r="856" spans="2:2" hidden="1" x14ac:dyDescent="0.25">
      <c r="B856" s="94" t="s">
        <v>1079</v>
      </c>
    </row>
    <row r="857" spans="2:2" hidden="1" x14ac:dyDescent="0.25">
      <c r="B857" s="94" t="s">
        <v>1080</v>
      </c>
    </row>
    <row r="858" spans="2:2" hidden="1" x14ac:dyDescent="0.25">
      <c r="B858" s="94" t="s">
        <v>1081</v>
      </c>
    </row>
    <row r="859" spans="2:2" hidden="1" x14ac:dyDescent="0.25">
      <c r="B859" s="94" t="s">
        <v>1082</v>
      </c>
    </row>
    <row r="860" spans="2:2" hidden="1" x14ac:dyDescent="0.25">
      <c r="B860" s="94" t="s">
        <v>1083</v>
      </c>
    </row>
    <row r="861" spans="2:2" hidden="1" x14ac:dyDescent="0.25">
      <c r="B861" s="94" t="s">
        <v>1084</v>
      </c>
    </row>
    <row r="862" spans="2:2" hidden="1" x14ac:dyDescent="0.25">
      <c r="B862" s="94" t="s">
        <v>1085</v>
      </c>
    </row>
    <row r="863" spans="2:2" hidden="1" x14ac:dyDescent="0.25">
      <c r="B863" s="94" t="s">
        <v>1086</v>
      </c>
    </row>
    <row r="864" spans="2:2" hidden="1" x14ac:dyDescent="0.25">
      <c r="B864" s="94" t="s">
        <v>1087</v>
      </c>
    </row>
    <row r="865" spans="2:3" hidden="1" x14ac:dyDescent="0.25">
      <c r="B865" s="94" t="s">
        <v>1088</v>
      </c>
    </row>
    <row r="866" spans="2:3" hidden="1" x14ac:dyDescent="0.25">
      <c r="B866" s="94" t="s">
        <v>1089</v>
      </c>
    </row>
    <row r="867" spans="2:3" hidden="1" x14ac:dyDescent="0.25">
      <c r="B867" s="94" t="s">
        <v>1090</v>
      </c>
    </row>
    <row r="868" spans="2:3" hidden="1" x14ac:dyDescent="0.25">
      <c r="B868" s="94" t="s">
        <v>1091</v>
      </c>
    </row>
    <row r="869" spans="2:3" hidden="1" x14ac:dyDescent="0.25">
      <c r="B869" s="94" t="s">
        <v>1092</v>
      </c>
    </row>
    <row r="870" spans="2:3" hidden="1" x14ac:dyDescent="0.25">
      <c r="B870" s="94" t="s">
        <v>1093</v>
      </c>
    </row>
    <row r="871" spans="2:3" hidden="1" x14ac:dyDescent="0.25">
      <c r="B871" s="94" t="s">
        <v>1094</v>
      </c>
    </row>
    <row r="872" spans="2:3" x14ac:dyDescent="0.25">
      <c r="B872" s="95" t="s">
        <v>9355</v>
      </c>
      <c r="C872" s="95" t="s">
        <v>9355</v>
      </c>
    </row>
    <row r="873" spans="2:3" hidden="1" x14ac:dyDescent="0.25">
      <c r="B873" s="94" t="s">
        <v>1095</v>
      </c>
    </row>
    <row r="874" spans="2:3" hidden="1" x14ac:dyDescent="0.25">
      <c r="B874" s="94" t="s">
        <v>1096</v>
      </c>
    </row>
    <row r="875" spans="2:3" hidden="1" x14ac:dyDescent="0.25">
      <c r="B875" s="94" t="s">
        <v>1097</v>
      </c>
    </row>
    <row r="876" spans="2:3" hidden="1" x14ac:dyDescent="0.25">
      <c r="B876" s="94" t="s">
        <v>1098</v>
      </c>
    </row>
    <row r="877" spans="2:3" hidden="1" x14ac:dyDescent="0.25">
      <c r="B877" s="94" t="s">
        <v>1099</v>
      </c>
    </row>
    <row r="878" spans="2:3" hidden="1" x14ac:dyDescent="0.25">
      <c r="B878" s="94" t="s">
        <v>1100</v>
      </c>
    </row>
    <row r="879" spans="2:3" hidden="1" x14ac:dyDescent="0.25">
      <c r="B879" s="94" t="s">
        <v>1101</v>
      </c>
    </row>
    <row r="880" spans="2:3" hidden="1" x14ac:dyDescent="0.25">
      <c r="B880" s="94" t="s">
        <v>1102</v>
      </c>
    </row>
    <row r="881" spans="2:2" hidden="1" x14ac:dyDescent="0.25">
      <c r="B881" s="94" t="s">
        <v>1103</v>
      </c>
    </row>
    <row r="882" spans="2:2" hidden="1" x14ac:dyDescent="0.25">
      <c r="B882" s="94" t="s">
        <v>1104</v>
      </c>
    </row>
    <row r="883" spans="2:2" hidden="1" x14ac:dyDescent="0.25">
      <c r="B883" s="94" t="s">
        <v>1105</v>
      </c>
    </row>
    <row r="884" spans="2:2" hidden="1" x14ac:dyDescent="0.25">
      <c r="B884" s="94" t="s">
        <v>1106</v>
      </c>
    </row>
    <row r="885" spans="2:2" hidden="1" x14ac:dyDescent="0.25">
      <c r="B885" s="94" t="s">
        <v>1107</v>
      </c>
    </row>
    <row r="886" spans="2:2" hidden="1" x14ac:dyDescent="0.25">
      <c r="B886" s="94" t="s">
        <v>1108</v>
      </c>
    </row>
    <row r="887" spans="2:2" hidden="1" x14ac:dyDescent="0.25">
      <c r="B887" s="94" t="s">
        <v>1109</v>
      </c>
    </row>
    <row r="888" spans="2:2" hidden="1" x14ac:dyDescent="0.25">
      <c r="B888" s="94" t="s">
        <v>1110</v>
      </c>
    </row>
    <row r="889" spans="2:2" hidden="1" x14ac:dyDescent="0.25">
      <c r="B889" s="94" t="s">
        <v>1111</v>
      </c>
    </row>
    <row r="890" spans="2:2" hidden="1" x14ac:dyDescent="0.25">
      <c r="B890" s="94" t="s">
        <v>1112</v>
      </c>
    </row>
    <row r="891" spans="2:2" hidden="1" x14ac:dyDescent="0.25">
      <c r="B891" s="94" t="s">
        <v>1113</v>
      </c>
    </row>
    <row r="892" spans="2:2" hidden="1" x14ac:dyDescent="0.25">
      <c r="B892" s="94" t="s">
        <v>1114</v>
      </c>
    </row>
    <row r="893" spans="2:2" hidden="1" x14ac:dyDescent="0.25">
      <c r="B893" s="94" t="s">
        <v>1115</v>
      </c>
    </row>
    <row r="894" spans="2:2" hidden="1" x14ac:dyDescent="0.25">
      <c r="B894" s="94" t="s">
        <v>1116</v>
      </c>
    </row>
    <row r="895" spans="2:2" hidden="1" x14ac:dyDescent="0.25">
      <c r="B895" s="94" t="s">
        <v>1117</v>
      </c>
    </row>
    <row r="896" spans="2:2" hidden="1" x14ac:dyDescent="0.25">
      <c r="B896" s="94" t="s">
        <v>1118</v>
      </c>
    </row>
    <row r="897" spans="2:2" hidden="1" x14ac:dyDescent="0.25">
      <c r="B897" s="94" t="s">
        <v>1119</v>
      </c>
    </row>
    <row r="898" spans="2:2" hidden="1" x14ac:dyDescent="0.25">
      <c r="B898" s="94" t="s">
        <v>1120</v>
      </c>
    </row>
    <row r="899" spans="2:2" hidden="1" x14ac:dyDescent="0.25">
      <c r="B899" s="94" t="s">
        <v>1121</v>
      </c>
    </row>
    <row r="900" spans="2:2" hidden="1" x14ac:dyDescent="0.25">
      <c r="B900" s="94" t="s">
        <v>1122</v>
      </c>
    </row>
    <row r="901" spans="2:2" hidden="1" x14ac:dyDescent="0.25">
      <c r="B901" s="94" t="s">
        <v>1123</v>
      </c>
    </row>
    <row r="902" spans="2:2" hidden="1" x14ac:dyDescent="0.25">
      <c r="B902" s="94" t="s">
        <v>1124</v>
      </c>
    </row>
    <row r="903" spans="2:2" hidden="1" x14ac:dyDescent="0.25">
      <c r="B903" s="94" t="s">
        <v>1125</v>
      </c>
    </row>
    <row r="904" spans="2:2" hidden="1" x14ac:dyDescent="0.25">
      <c r="B904" s="94" t="s">
        <v>1126</v>
      </c>
    </row>
    <row r="905" spans="2:2" hidden="1" x14ac:dyDescent="0.25">
      <c r="B905" s="94" t="s">
        <v>1127</v>
      </c>
    </row>
    <row r="906" spans="2:2" hidden="1" x14ac:dyDescent="0.25">
      <c r="B906" s="94" t="s">
        <v>1128</v>
      </c>
    </row>
    <row r="907" spans="2:2" hidden="1" x14ac:dyDescent="0.25">
      <c r="B907" s="94" t="s">
        <v>1129</v>
      </c>
    </row>
    <row r="908" spans="2:2" hidden="1" x14ac:dyDescent="0.25">
      <c r="B908" s="94" t="s">
        <v>1130</v>
      </c>
    </row>
    <row r="909" spans="2:2" hidden="1" x14ac:dyDescent="0.25">
      <c r="B909" s="94" t="s">
        <v>1131</v>
      </c>
    </row>
    <row r="910" spans="2:2" hidden="1" x14ac:dyDescent="0.25">
      <c r="B910" s="94" t="s">
        <v>1132</v>
      </c>
    </row>
    <row r="911" spans="2:2" hidden="1" x14ac:dyDescent="0.25">
      <c r="B911" s="94" t="s">
        <v>1133</v>
      </c>
    </row>
    <row r="912" spans="2:2" hidden="1" x14ac:dyDescent="0.25">
      <c r="B912" s="94" t="s">
        <v>1134</v>
      </c>
    </row>
    <row r="913" spans="2:3" hidden="1" x14ac:dyDescent="0.25">
      <c r="B913" s="94" t="s">
        <v>1135</v>
      </c>
    </row>
    <row r="914" spans="2:3" x14ac:dyDescent="0.25">
      <c r="B914" s="95" t="s">
        <v>1136</v>
      </c>
      <c r="C914" s="95" t="s">
        <v>1136</v>
      </c>
    </row>
    <row r="915" spans="2:3" hidden="1" x14ac:dyDescent="0.25">
      <c r="B915" s="94" t="s">
        <v>1137</v>
      </c>
    </row>
    <row r="916" spans="2:3" hidden="1" x14ac:dyDescent="0.25">
      <c r="B916" s="94" t="s">
        <v>1138</v>
      </c>
    </row>
    <row r="917" spans="2:3" hidden="1" x14ac:dyDescent="0.25">
      <c r="B917" s="94" t="s">
        <v>1139</v>
      </c>
    </row>
    <row r="918" spans="2:3" hidden="1" x14ac:dyDescent="0.25">
      <c r="B918" s="94" t="s">
        <v>1140</v>
      </c>
    </row>
    <row r="919" spans="2:3" hidden="1" x14ac:dyDescent="0.25">
      <c r="B919" s="94" t="s">
        <v>1141</v>
      </c>
    </row>
    <row r="920" spans="2:3" hidden="1" x14ac:dyDescent="0.25">
      <c r="B920" s="94" t="s">
        <v>1142</v>
      </c>
    </row>
    <row r="921" spans="2:3" hidden="1" x14ac:dyDescent="0.25">
      <c r="B921" s="94" t="s">
        <v>1143</v>
      </c>
    </row>
    <row r="922" spans="2:3" hidden="1" x14ac:dyDescent="0.25">
      <c r="B922" s="94" t="s">
        <v>1144</v>
      </c>
    </row>
    <row r="923" spans="2:3" hidden="1" x14ac:dyDescent="0.25">
      <c r="B923" s="94" t="s">
        <v>1145</v>
      </c>
    </row>
    <row r="924" spans="2:3" hidden="1" x14ac:dyDescent="0.25">
      <c r="B924" s="94" t="s">
        <v>1146</v>
      </c>
    </row>
    <row r="925" spans="2:3" hidden="1" x14ac:dyDescent="0.25">
      <c r="B925" s="94" t="s">
        <v>1147</v>
      </c>
    </row>
    <row r="926" spans="2:3" hidden="1" x14ac:dyDescent="0.25">
      <c r="B926" s="94" t="s">
        <v>1148</v>
      </c>
    </row>
    <row r="927" spans="2:3" hidden="1" x14ac:dyDescent="0.25">
      <c r="B927" s="94" t="s">
        <v>1149</v>
      </c>
    </row>
    <row r="928" spans="2:3" hidden="1" x14ac:dyDescent="0.25">
      <c r="B928" s="94" t="s">
        <v>1150</v>
      </c>
    </row>
    <row r="929" spans="2:2" hidden="1" x14ac:dyDescent="0.25">
      <c r="B929" s="94" t="s">
        <v>1151</v>
      </c>
    </row>
    <row r="930" spans="2:2" hidden="1" x14ac:dyDescent="0.25">
      <c r="B930" s="94" t="s">
        <v>1152</v>
      </c>
    </row>
    <row r="931" spans="2:2" hidden="1" x14ac:dyDescent="0.25">
      <c r="B931" s="94" t="s">
        <v>1153</v>
      </c>
    </row>
    <row r="932" spans="2:2" hidden="1" x14ac:dyDescent="0.25">
      <c r="B932" s="94" t="s">
        <v>1154</v>
      </c>
    </row>
    <row r="933" spans="2:2" hidden="1" x14ac:dyDescent="0.25">
      <c r="B933" s="94" t="s">
        <v>1155</v>
      </c>
    </row>
    <row r="934" spans="2:2" hidden="1" x14ac:dyDescent="0.25">
      <c r="B934" s="94" t="s">
        <v>1156</v>
      </c>
    </row>
    <row r="935" spans="2:2" hidden="1" x14ac:dyDescent="0.25">
      <c r="B935" s="94" t="s">
        <v>1157</v>
      </c>
    </row>
    <row r="936" spans="2:2" hidden="1" x14ac:dyDescent="0.25">
      <c r="B936" s="94" t="s">
        <v>1158</v>
      </c>
    </row>
    <row r="937" spans="2:2" hidden="1" x14ac:dyDescent="0.25">
      <c r="B937" s="94" t="s">
        <v>1159</v>
      </c>
    </row>
    <row r="938" spans="2:2" hidden="1" x14ac:dyDescent="0.25">
      <c r="B938" s="94" t="s">
        <v>1160</v>
      </c>
    </row>
    <row r="939" spans="2:2" hidden="1" x14ac:dyDescent="0.25">
      <c r="B939" s="94" t="s">
        <v>1161</v>
      </c>
    </row>
    <row r="940" spans="2:2" hidden="1" x14ac:dyDescent="0.25">
      <c r="B940" s="94" t="s">
        <v>1162</v>
      </c>
    </row>
    <row r="941" spans="2:2" hidden="1" x14ac:dyDescent="0.25">
      <c r="B941" s="94" t="s">
        <v>1163</v>
      </c>
    </row>
    <row r="942" spans="2:2" hidden="1" x14ac:dyDescent="0.25">
      <c r="B942" s="94" t="s">
        <v>1164</v>
      </c>
    </row>
    <row r="943" spans="2:2" hidden="1" x14ac:dyDescent="0.25">
      <c r="B943" s="94" t="s">
        <v>1165</v>
      </c>
    </row>
    <row r="944" spans="2:2" hidden="1" x14ac:dyDescent="0.25">
      <c r="B944" s="94" t="s">
        <v>1166</v>
      </c>
    </row>
    <row r="945" spans="2:2" hidden="1" x14ac:dyDescent="0.25">
      <c r="B945" s="94" t="s">
        <v>1167</v>
      </c>
    </row>
    <row r="946" spans="2:2" hidden="1" x14ac:dyDescent="0.25">
      <c r="B946" s="94" t="s">
        <v>1168</v>
      </c>
    </row>
    <row r="947" spans="2:2" hidden="1" x14ac:dyDescent="0.25">
      <c r="B947" s="94" t="s">
        <v>1169</v>
      </c>
    </row>
    <row r="948" spans="2:2" hidden="1" x14ac:dyDescent="0.25">
      <c r="B948" s="94" t="s">
        <v>1170</v>
      </c>
    </row>
    <row r="949" spans="2:2" hidden="1" x14ac:dyDescent="0.25">
      <c r="B949" s="94" t="s">
        <v>1171</v>
      </c>
    </row>
    <row r="950" spans="2:2" hidden="1" x14ac:dyDescent="0.25">
      <c r="B950" s="94" t="s">
        <v>1172</v>
      </c>
    </row>
    <row r="951" spans="2:2" hidden="1" x14ac:dyDescent="0.25">
      <c r="B951" s="94" t="s">
        <v>1173</v>
      </c>
    </row>
    <row r="952" spans="2:2" hidden="1" x14ac:dyDescent="0.25">
      <c r="B952" s="94" t="s">
        <v>1174</v>
      </c>
    </row>
    <row r="953" spans="2:2" hidden="1" x14ac:dyDescent="0.25">
      <c r="B953" s="94" t="s">
        <v>1175</v>
      </c>
    </row>
    <row r="954" spans="2:2" hidden="1" x14ac:dyDescent="0.25">
      <c r="B954" s="94" t="s">
        <v>1176</v>
      </c>
    </row>
    <row r="955" spans="2:2" hidden="1" x14ac:dyDescent="0.25">
      <c r="B955" s="94" t="s">
        <v>1177</v>
      </c>
    </row>
    <row r="956" spans="2:2" x14ac:dyDescent="0.25">
      <c r="B956" s="95" t="s">
        <v>1178</v>
      </c>
    </row>
    <row r="957" spans="2:2" hidden="1" x14ac:dyDescent="0.25">
      <c r="B957" s="94" t="s">
        <v>1179</v>
      </c>
    </row>
    <row r="958" spans="2:2" hidden="1" x14ac:dyDescent="0.25">
      <c r="B958" s="94" t="s">
        <v>1180</v>
      </c>
    </row>
    <row r="959" spans="2:2" hidden="1" x14ac:dyDescent="0.25">
      <c r="B959" s="94" t="s">
        <v>1181</v>
      </c>
    </row>
    <row r="960" spans="2:2" hidden="1" x14ac:dyDescent="0.25">
      <c r="B960" s="94" t="s">
        <v>1182</v>
      </c>
    </row>
    <row r="961" spans="2:2" hidden="1" x14ac:dyDescent="0.25">
      <c r="B961" s="94" t="s">
        <v>1183</v>
      </c>
    </row>
    <row r="962" spans="2:2" hidden="1" x14ac:dyDescent="0.25">
      <c r="B962" s="94" t="s">
        <v>1184</v>
      </c>
    </row>
    <row r="963" spans="2:2" hidden="1" x14ac:dyDescent="0.25">
      <c r="B963" s="94" t="s">
        <v>1185</v>
      </c>
    </row>
    <row r="964" spans="2:2" hidden="1" x14ac:dyDescent="0.25">
      <c r="B964" s="94" t="s">
        <v>1186</v>
      </c>
    </row>
    <row r="965" spans="2:2" hidden="1" x14ac:dyDescent="0.25">
      <c r="B965" s="94" t="s">
        <v>1187</v>
      </c>
    </row>
    <row r="966" spans="2:2" hidden="1" x14ac:dyDescent="0.25">
      <c r="B966" s="94" t="s">
        <v>1188</v>
      </c>
    </row>
    <row r="967" spans="2:2" hidden="1" x14ac:dyDescent="0.25">
      <c r="B967" s="94" t="s">
        <v>1189</v>
      </c>
    </row>
    <row r="968" spans="2:2" hidden="1" x14ac:dyDescent="0.25">
      <c r="B968" s="94" t="s">
        <v>1190</v>
      </c>
    </row>
    <row r="969" spans="2:2" hidden="1" x14ac:dyDescent="0.25">
      <c r="B969" s="94" t="s">
        <v>1191</v>
      </c>
    </row>
    <row r="970" spans="2:2" hidden="1" x14ac:dyDescent="0.25">
      <c r="B970" s="94" t="s">
        <v>1192</v>
      </c>
    </row>
    <row r="971" spans="2:2" hidden="1" x14ac:dyDescent="0.25">
      <c r="B971" s="94" t="s">
        <v>1193</v>
      </c>
    </row>
    <row r="972" spans="2:2" hidden="1" x14ac:dyDescent="0.25">
      <c r="B972" s="94" t="s">
        <v>1194</v>
      </c>
    </row>
    <row r="973" spans="2:2" hidden="1" x14ac:dyDescent="0.25">
      <c r="B973" s="94" t="s">
        <v>1195</v>
      </c>
    </row>
    <row r="974" spans="2:2" hidden="1" x14ac:dyDescent="0.25">
      <c r="B974" s="94" t="s">
        <v>1196</v>
      </c>
    </row>
    <row r="975" spans="2:2" hidden="1" x14ac:dyDescent="0.25">
      <c r="B975" s="94" t="s">
        <v>1197</v>
      </c>
    </row>
    <row r="976" spans="2:2" hidden="1" x14ac:dyDescent="0.25">
      <c r="B976" s="94" t="s">
        <v>1198</v>
      </c>
    </row>
    <row r="977" spans="2:2" hidden="1" x14ac:dyDescent="0.25">
      <c r="B977" s="94" t="s">
        <v>1199</v>
      </c>
    </row>
    <row r="978" spans="2:2" hidden="1" x14ac:dyDescent="0.25">
      <c r="B978" s="94" t="s">
        <v>1200</v>
      </c>
    </row>
    <row r="979" spans="2:2" hidden="1" x14ac:dyDescent="0.25">
      <c r="B979" s="94" t="s">
        <v>1201</v>
      </c>
    </row>
    <row r="980" spans="2:2" hidden="1" x14ac:dyDescent="0.25">
      <c r="B980" s="94" t="s">
        <v>1202</v>
      </c>
    </row>
    <row r="981" spans="2:2" hidden="1" x14ac:dyDescent="0.25">
      <c r="B981" s="94" t="s">
        <v>1203</v>
      </c>
    </row>
    <row r="982" spans="2:2" hidden="1" x14ac:dyDescent="0.25">
      <c r="B982" s="94" t="s">
        <v>1204</v>
      </c>
    </row>
    <row r="983" spans="2:2" hidden="1" x14ac:dyDescent="0.25">
      <c r="B983" s="94" t="s">
        <v>1205</v>
      </c>
    </row>
    <row r="984" spans="2:2" hidden="1" x14ac:dyDescent="0.25">
      <c r="B984" s="94" t="s">
        <v>1206</v>
      </c>
    </row>
    <row r="985" spans="2:2" hidden="1" x14ac:dyDescent="0.25">
      <c r="B985" s="94" t="s">
        <v>1207</v>
      </c>
    </row>
    <row r="986" spans="2:2" hidden="1" x14ac:dyDescent="0.25">
      <c r="B986" s="94" t="s">
        <v>1208</v>
      </c>
    </row>
    <row r="987" spans="2:2" hidden="1" x14ac:dyDescent="0.25">
      <c r="B987" s="94" t="s">
        <v>1209</v>
      </c>
    </row>
    <row r="988" spans="2:2" hidden="1" x14ac:dyDescent="0.25">
      <c r="B988" s="94" t="s">
        <v>1210</v>
      </c>
    </row>
    <row r="989" spans="2:2" hidden="1" x14ac:dyDescent="0.25">
      <c r="B989" s="94" t="s">
        <v>1211</v>
      </c>
    </row>
    <row r="990" spans="2:2" hidden="1" x14ac:dyDescent="0.25">
      <c r="B990" s="94" t="s">
        <v>1212</v>
      </c>
    </row>
    <row r="991" spans="2:2" hidden="1" x14ac:dyDescent="0.25">
      <c r="B991" s="94" t="s">
        <v>1213</v>
      </c>
    </row>
    <row r="992" spans="2:2" hidden="1" x14ac:dyDescent="0.25">
      <c r="B992" s="94" t="s">
        <v>1214</v>
      </c>
    </row>
    <row r="993" spans="2:2" hidden="1" x14ac:dyDescent="0.25">
      <c r="B993" s="94" t="s">
        <v>1215</v>
      </c>
    </row>
    <row r="994" spans="2:2" hidden="1" x14ac:dyDescent="0.25">
      <c r="B994" s="94" t="s">
        <v>1216</v>
      </c>
    </row>
    <row r="995" spans="2:2" hidden="1" x14ac:dyDescent="0.25">
      <c r="B995" s="94" t="s">
        <v>1217</v>
      </c>
    </row>
    <row r="996" spans="2:2" hidden="1" x14ac:dyDescent="0.25">
      <c r="B996" s="94" t="s">
        <v>1218</v>
      </c>
    </row>
    <row r="997" spans="2:2" hidden="1" x14ac:dyDescent="0.25">
      <c r="B997" s="94" t="s">
        <v>1219</v>
      </c>
    </row>
    <row r="998" spans="2:2" hidden="1" x14ac:dyDescent="0.25">
      <c r="B998" s="94" t="s">
        <v>1220</v>
      </c>
    </row>
    <row r="999" spans="2:2" hidden="1" x14ac:dyDescent="0.25">
      <c r="B999" s="94" t="s">
        <v>1221</v>
      </c>
    </row>
    <row r="1000" spans="2:2" hidden="1" x14ac:dyDescent="0.25">
      <c r="B1000" s="94" t="s">
        <v>1222</v>
      </c>
    </row>
    <row r="1001" spans="2:2" hidden="1" x14ac:dyDescent="0.25">
      <c r="B1001" s="94" t="s">
        <v>1223</v>
      </c>
    </row>
    <row r="1002" spans="2:2" x14ac:dyDescent="0.25">
      <c r="B1002" s="95" t="s">
        <v>1224</v>
      </c>
    </row>
    <row r="1003" spans="2:2" hidden="1" x14ac:dyDescent="0.25">
      <c r="B1003" s="94" t="s">
        <v>1225</v>
      </c>
    </row>
    <row r="1004" spans="2:2" hidden="1" x14ac:dyDescent="0.25">
      <c r="B1004" s="94" t="s">
        <v>1226</v>
      </c>
    </row>
    <row r="1005" spans="2:2" hidden="1" x14ac:dyDescent="0.25">
      <c r="B1005" s="94" t="s">
        <v>1227</v>
      </c>
    </row>
    <row r="1006" spans="2:2" hidden="1" x14ac:dyDescent="0.25">
      <c r="B1006" s="94" t="s">
        <v>1228</v>
      </c>
    </row>
    <row r="1007" spans="2:2" hidden="1" x14ac:dyDescent="0.25">
      <c r="B1007" s="94" t="s">
        <v>1229</v>
      </c>
    </row>
    <row r="1008" spans="2:2" hidden="1" x14ac:dyDescent="0.25">
      <c r="B1008" s="94" t="s">
        <v>1230</v>
      </c>
    </row>
    <row r="1009" spans="2:2" hidden="1" x14ac:dyDescent="0.25">
      <c r="B1009" s="94" t="s">
        <v>1231</v>
      </c>
    </row>
    <row r="1010" spans="2:2" hidden="1" x14ac:dyDescent="0.25">
      <c r="B1010" s="94" t="s">
        <v>1232</v>
      </c>
    </row>
    <row r="1011" spans="2:2" hidden="1" x14ac:dyDescent="0.25">
      <c r="B1011" s="94" t="s">
        <v>1233</v>
      </c>
    </row>
    <row r="1012" spans="2:2" hidden="1" x14ac:dyDescent="0.25">
      <c r="B1012" s="94" t="s">
        <v>1234</v>
      </c>
    </row>
    <row r="1013" spans="2:2" hidden="1" x14ac:dyDescent="0.25">
      <c r="B1013" s="94" t="s">
        <v>1235</v>
      </c>
    </row>
    <row r="1014" spans="2:2" hidden="1" x14ac:dyDescent="0.25">
      <c r="B1014" s="94" t="s">
        <v>1236</v>
      </c>
    </row>
    <row r="1015" spans="2:2" hidden="1" x14ac:dyDescent="0.25">
      <c r="B1015" s="94" t="s">
        <v>1237</v>
      </c>
    </row>
    <row r="1016" spans="2:2" hidden="1" x14ac:dyDescent="0.25">
      <c r="B1016" s="94" t="s">
        <v>1238</v>
      </c>
    </row>
    <row r="1017" spans="2:2" hidden="1" x14ac:dyDescent="0.25">
      <c r="B1017" s="94" t="s">
        <v>1239</v>
      </c>
    </row>
    <row r="1018" spans="2:2" hidden="1" x14ac:dyDescent="0.25">
      <c r="B1018" s="94" t="s">
        <v>1240</v>
      </c>
    </row>
    <row r="1019" spans="2:2" hidden="1" x14ac:dyDescent="0.25">
      <c r="B1019" s="94" t="s">
        <v>1241</v>
      </c>
    </row>
    <row r="1020" spans="2:2" hidden="1" x14ac:dyDescent="0.25">
      <c r="B1020" s="94" t="s">
        <v>1242</v>
      </c>
    </row>
    <row r="1021" spans="2:2" hidden="1" x14ac:dyDescent="0.25">
      <c r="B1021" s="94" t="s">
        <v>1243</v>
      </c>
    </row>
    <row r="1022" spans="2:2" hidden="1" x14ac:dyDescent="0.25">
      <c r="B1022" s="94" t="s">
        <v>1244</v>
      </c>
    </row>
    <row r="1023" spans="2:2" hidden="1" x14ac:dyDescent="0.25">
      <c r="B1023" s="94" t="s">
        <v>1245</v>
      </c>
    </row>
    <row r="1024" spans="2:2" hidden="1" x14ac:dyDescent="0.25">
      <c r="B1024" s="94" t="s">
        <v>1246</v>
      </c>
    </row>
    <row r="1025" spans="2:2" hidden="1" x14ac:dyDescent="0.25">
      <c r="B1025" s="94" t="s">
        <v>1247</v>
      </c>
    </row>
    <row r="1026" spans="2:2" hidden="1" x14ac:dyDescent="0.25">
      <c r="B1026" s="94" t="s">
        <v>1248</v>
      </c>
    </row>
    <row r="1027" spans="2:2" hidden="1" x14ac:dyDescent="0.25">
      <c r="B1027" s="94" t="s">
        <v>1249</v>
      </c>
    </row>
    <row r="1028" spans="2:2" hidden="1" x14ac:dyDescent="0.25">
      <c r="B1028" s="94" t="s">
        <v>1250</v>
      </c>
    </row>
    <row r="1029" spans="2:2" hidden="1" x14ac:dyDescent="0.25">
      <c r="B1029" s="94" t="s">
        <v>1251</v>
      </c>
    </row>
    <row r="1030" spans="2:2" hidden="1" x14ac:dyDescent="0.25">
      <c r="B1030" s="94" t="s">
        <v>1252</v>
      </c>
    </row>
    <row r="1031" spans="2:2" hidden="1" x14ac:dyDescent="0.25">
      <c r="B1031" s="94" t="s">
        <v>1253</v>
      </c>
    </row>
    <row r="1032" spans="2:2" hidden="1" x14ac:dyDescent="0.25">
      <c r="B1032" s="94" t="s">
        <v>1254</v>
      </c>
    </row>
    <row r="1033" spans="2:2" hidden="1" x14ac:dyDescent="0.25">
      <c r="B1033" s="94" t="s">
        <v>1255</v>
      </c>
    </row>
    <row r="1034" spans="2:2" hidden="1" x14ac:dyDescent="0.25">
      <c r="B1034" s="94" t="s">
        <v>1256</v>
      </c>
    </row>
    <row r="1035" spans="2:2" hidden="1" x14ac:dyDescent="0.25">
      <c r="B1035" s="94" t="s">
        <v>1257</v>
      </c>
    </row>
    <row r="1036" spans="2:2" hidden="1" x14ac:dyDescent="0.25">
      <c r="B1036" s="94" t="s">
        <v>1258</v>
      </c>
    </row>
    <row r="1037" spans="2:2" hidden="1" x14ac:dyDescent="0.25">
      <c r="B1037" s="94" t="s">
        <v>1259</v>
      </c>
    </row>
    <row r="1038" spans="2:2" hidden="1" x14ac:dyDescent="0.25">
      <c r="B1038" s="94" t="s">
        <v>1260</v>
      </c>
    </row>
    <row r="1039" spans="2:2" hidden="1" x14ac:dyDescent="0.25">
      <c r="B1039" s="94" t="s">
        <v>1261</v>
      </c>
    </row>
    <row r="1040" spans="2:2" hidden="1" x14ac:dyDescent="0.25">
      <c r="B1040" s="94" t="s">
        <v>1262</v>
      </c>
    </row>
    <row r="1041" spans="2:2" hidden="1" x14ac:dyDescent="0.25">
      <c r="B1041" s="94" t="s">
        <v>1263</v>
      </c>
    </row>
    <row r="1042" spans="2:2" hidden="1" x14ac:dyDescent="0.25">
      <c r="B1042" s="94" t="s">
        <v>1264</v>
      </c>
    </row>
    <row r="1043" spans="2:2" hidden="1" x14ac:dyDescent="0.25">
      <c r="B1043" s="94" t="s">
        <v>1265</v>
      </c>
    </row>
    <row r="1044" spans="2:2" hidden="1" x14ac:dyDescent="0.25">
      <c r="B1044" s="94" t="s">
        <v>1266</v>
      </c>
    </row>
    <row r="1045" spans="2:2" hidden="1" x14ac:dyDescent="0.25">
      <c r="B1045" s="94" t="s">
        <v>1267</v>
      </c>
    </row>
    <row r="1046" spans="2:2" hidden="1" x14ac:dyDescent="0.25">
      <c r="B1046" s="94" t="s">
        <v>1268</v>
      </c>
    </row>
    <row r="1047" spans="2:2" hidden="1" x14ac:dyDescent="0.25">
      <c r="B1047" s="94" t="s">
        <v>1269</v>
      </c>
    </row>
    <row r="1048" spans="2:2" hidden="1" x14ac:dyDescent="0.25">
      <c r="B1048" s="94" t="s">
        <v>1270</v>
      </c>
    </row>
    <row r="1049" spans="2:2" hidden="1" x14ac:dyDescent="0.25">
      <c r="B1049" s="94" t="s">
        <v>1271</v>
      </c>
    </row>
    <row r="1050" spans="2:2" hidden="1" x14ac:dyDescent="0.25">
      <c r="B1050" s="94" t="s">
        <v>1272</v>
      </c>
    </row>
    <row r="1051" spans="2:2" hidden="1" x14ac:dyDescent="0.25">
      <c r="B1051" s="94" t="s">
        <v>1273</v>
      </c>
    </row>
    <row r="1052" spans="2:2" hidden="1" x14ac:dyDescent="0.25">
      <c r="B1052" s="94" t="s">
        <v>1274</v>
      </c>
    </row>
    <row r="1053" spans="2:2" hidden="1" x14ac:dyDescent="0.25">
      <c r="B1053" s="94" t="s">
        <v>1275</v>
      </c>
    </row>
    <row r="1054" spans="2:2" hidden="1" x14ac:dyDescent="0.25">
      <c r="B1054" s="94" t="s">
        <v>1276</v>
      </c>
    </row>
    <row r="1055" spans="2:2" hidden="1" x14ac:dyDescent="0.25">
      <c r="B1055" s="94" t="s">
        <v>1277</v>
      </c>
    </row>
    <row r="1056" spans="2:2" hidden="1" x14ac:dyDescent="0.25">
      <c r="B1056" s="94" t="s">
        <v>1278</v>
      </c>
    </row>
    <row r="1057" spans="2:2" hidden="1" x14ac:dyDescent="0.25">
      <c r="B1057" s="94" t="s">
        <v>1279</v>
      </c>
    </row>
    <row r="1058" spans="2:2" hidden="1" x14ac:dyDescent="0.25">
      <c r="B1058" s="94" t="s">
        <v>1280</v>
      </c>
    </row>
    <row r="1059" spans="2:2" hidden="1" x14ac:dyDescent="0.25">
      <c r="B1059" s="94" t="s">
        <v>1281</v>
      </c>
    </row>
    <row r="1060" spans="2:2" hidden="1" x14ac:dyDescent="0.25">
      <c r="B1060" s="94" t="s">
        <v>1282</v>
      </c>
    </row>
    <row r="1061" spans="2:2" hidden="1" x14ac:dyDescent="0.25">
      <c r="B1061" s="94" t="s">
        <v>1283</v>
      </c>
    </row>
    <row r="1062" spans="2:2" hidden="1" x14ac:dyDescent="0.25">
      <c r="B1062" s="94" t="s">
        <v>1284</v>
      </c>
    </row>
    <row r="1063" spans="2:2" hidden="1" x14ac:dyDescent="0.25">
      <c r="B1063" s="94" t="s">
        <v>1285</v>
      </c>
    </row>
    <row r="1064" spans="2:2" hidden="1" x14ac:dyDescent="0.25">
      <c r="B1064" s="94" t="s">
        <v>1286</v>
      </c>
    </row>
    <row r="1065" spans="2:2" hidden="1" x14ac:dyDescent="0.25">
      <c r="B1065" s="94" t="s">
        <v>1287</v>
      </c>
    </row>
    <row r="1066" spans="2:2" hidden="1" x14ac:dyDescent="0.25">
      <c r="B1066" s="94" t="s">
        <v>1288</v>
      </c>
    </row>
    <row r="1067" spans="2:2" hidden="1" x14ac:dyDescent="0.25">
      <c r="B1067" s="94" t="s">
        <v>1289</v>
      </c>
    </row>
    <row r="1068" spans="2:2" hidden="1" x14ac:dyDescent="0.25">
      <c r="B1068" s="94" t="s">
        <v>1290</v>
      </c>
    </row>
    <row r="1069" spans="2:2" hidden="1" x14ac:dyDescent="0.25">
      <c r="B1069" s="94" t="s">
        <v>1291</v>
      </c>
    </row>
    <row r="1070" spans="2:2" hidden="1" x14ac:dyDescent="0.25">
      <c r="B1070" s="94" t="s">
        <v>1292</v>
      </c>
    </row>
    <row r="1071" spans="2:2" hidden="1" x14ac:dyDescent="0.25">
      <c r="B1071" s="94" t="s">
        <v>1293</v>
      </c>
    </row>
    <row r="1072" spans="2:2" hidden="1" x14ac:dyDescent="0.25">
      <c r="B1072" s="94" t="s">
        <v>1294</v>
      </c>
    </row>
    <row r="1073" spans="2:2" hidden="1" x14ac:dyDescent="0.25">
      <c r="B1073" s="94" t="s">
        <v>1295</v>
      </c>
    </row>
    <row r="1074" spans="2:2" hidden="1" x14ac:dyDescent="0.25">
      <c r="B1074" s="94" t="s">
        <v>1296</v>
      </c>
    </row>
    <row r="1075" spans="2:2" hidden="1" x14ac:dyDescent="0.25">
      <c r="B1075" s="94" t="s">
        <v>1297</v>
      </c>
    </row>
    <row r="1076" spans="2:2" hidden="1" x14ac:dyDescent="0.25">
      <c r="B1076" s="94" t="s">
        <v>1298</v>
      </c>
    </row>
    <row r="1077" spans="2:2" hidden="1" x14ac:dyDescent="0.25">
      <c r="B1077" s="94" t="s">
        <v>1299</v>
      </c>
    </row>
    <row r="1078" spans="2:2" hidden="1" x14ac:dyDescent="0.25">
      <c r="B1078" s="94" t="s">
        <v>1300</v>
      </c>
    </row>
    <row r="1079" spans="2:2" hidden="1" x14ac:dyDescent="0.25">
      <c r="B1079" s="94" t="s">
        <v>1301</v>
      </c>
    </row>
    <row r="1080" spans="2:2" hidden="1" x14ac:dyDescent="0.25">
      <c r="B1080" s="94" t="s">
        <v>1302</v>
      </c>
    </row>
    <row r="1081" spans="2:2" hidden="1" x14ac:dyDescent="0.25">
      <c r="B1081" s="94" t="s">
        <v>1303</v>
      </c>
    </row>
    <row r="1082" spans="2:2" hidden="1" x14ac:dyDescent="0.25">
      <c r="B1082" s="94" t="s">
        <v>1304</v>
      </c>
    </row>
    <row r="1083" spans="2:2" hidden="1" x14ac:dyDescent="0.25">
      <c r="B1083" s="94" t="s">
        <v>1305</v>
      </c>
    </row>
    <row r="1084" spans="2:2" hidden="1" x14ac:dyDescent="0.25">
      <c r="B1084" s="94" t="s">
        <v>1306</v>
      </c>
    </row>
    <row r="1085" spans="2:2" hidden="1" x14ac:dyDescent="0.25">
      <c r="B1085" s="94" t="s">
        <v>1307</v>
      </c>
    </row>
    <row r="1086" spans="2:2" hidden="1" x14ac:dyDescent="0.25">
      <c r="B1086" s="94" t="s">
        <v>1308</v>
      </c>
    </row>
    <row r="1087" spans="2:2" hidden="1" x14ac:dyDescent="0.25">
      <c r="B1087" s="94" t="s">
        <v>1309</v>
      </c>
    </row>
    <row r="1088" spans="2:2" hidden="1" x14ac:dyDescent="0.25">
      <c r="B1088" s="94" t="s">
        <v>1310</v>
      </c>
    </row>
    <row r="1089" spans="2:2" hidden="1" x14ac:dyDescent="0.25">
      <c r="B1089" s="94" t="s">
        <v>1311</v>
      </c>
    </row>
    <row r="1090" spans="2:2" hidden="1" x14ac:dyDescent="0.25">
      <c r="B1090" s="94" t="s">
        <v>1312</v>
      </c>
    </row>
    <row r="1091" spans="2:2" hidden="1" x14ac:dyDescent="0.25">
      <c r="B1091" s="94" t="s">
        <v>1313</v>
      </c>
    </row>
    <row r="1092" spans="2:2" hidden="1" x14ac:dyDescent="0.25">
      <c r="B1092" s="94" t="s">
        <v>1314</v>
      </c>
    </row>
    <row r="1093" spans="2:2" hidden="1" x14ac:dyDescent="0.25">
      <c r="B1093" s="94" t="s">
        <v>1315</v>
      </c>
    </row>
    <row r="1094" spans="2:2" hidden="1" x14ac:dyDescent="0.25">
      <c r="B1094" s="94" t="s">
        <v>1316</v>
      </c>
    </row>
    <row r="1095" spans="2:2" hidden="1" x14ac:dyDescent="0.25">
      <c r="B1095" s="94" t="s">
        <v>1317</v>
      </c>
    </row>
    <row r="1096" spans="2:2" hidden="1" x14ac:dyDescent="0.25">
      <c r="B1096" s="94" t="s">
        <v>1318</v>
      </c>
    </row>
    <row r="1097" spans="2:2" hidden="1" x14ac:dyDescent="0.25">
      <c r="B1097" s="94" t="s">
        <v>1319</v>
      </c>
    </row>
    <row r="1098" spans="2:2" hidden="1" x14ac:dyDescent="0.25">
      <c r="B1098" s="94" t="s">
        <v>1320</v>
      </c>
    </row>
    <row r="1099" spans="2:2" hidden="1" x14ac:dyDescent="0.25">
      <c r="B1099" s="94" t="s">
        <v>1321</v>
      </c>
    </row>
    <row r="1100" spans="2:2" hidden="1" x14ac:dyDescent="0.25">
      <c r="B1100" s="94" t="s">
        <v>1322</v>
      </c>
    </row>
    <row r="1101" spans="2:2" hidden="1" x14ac:dyDescent="0.25">
      <c r="B1101" s="94" t="s">
        <v>1323</v>
      </c>
    </row>
    <row r="1102" spans="2:2" hidden="1" x14ac:dyDescent="0.25">
      <c r="B1102" s="94" t="s">
        <v>1324</v>
      </c>
    </row>
    <row r="1103" spans="2:2" hidden="1" x14ac:dyDescent="0.25">
      <c r="B1103" s="94" t="s">
        <v>1325</v>
      </c>
    </row>
    <row r="1104" spans="2:2" hidden="1" x14ac:dyDescent="0.25">
      <c r="B1104" s="94" t="s">
        <v>1326</v>
      </c>
    </row>
    <row r="1105" spans="2:2" hidden="1" x14ac:dyDescent="0.25">
      <c r="B1105" s="94" t="s">
        <v>1327</v>
      </c>
    </row>
    <row r="1106" spans="2:2" hidden="1" x14ac:dyDescent="0.25">
      <c r="B1106" s="94" t="s">
        <v>1328</v>
      </c>
    </row>
    <row r="1107" spans="2:2" hidden="1" x14ac:dyDescent="0.25">
      <c r="B1107" s="94" t="s">
        <v>1329</v>
      </c>
    </row>
    <row r="1108" spans="2:2" hidden="1" x14ac:dyDescent="0.25">
      <c r="B1108" s="94" t="s">
        <v>1330</v>
      </c>
    </row>
    <row r="1109" spans="2:2" hidden="1" x14ac:dyDescent="0.25">
      <c r="B1109" s="94" t="s">
        <v>1331</v>
      </c>
    </row>
    <row r="1110" spans="2:2" hidden="1" x14ac:dyDescent="0.25">
      <c r="B1110" s="94" t="s">
        <v>1332</v>
      </c>
    </row>
    <row r="1111" spans="2:2" hidden="1" x14ac:dyDescent="0.25">
      <c r="B1111" s="94" t="s">
        <v>1333</v>
      </c>
    </row>
    <row r="1112" spans="2:2" hidden="1" x14ac:dyDescent="0.25">
      <c r="B1112" s="94" t="s">
        <v>1334</v>
      </c>
    </row>
    <row r="1113" spans="2:2" hidden="1" x14ac:dyDescent="0.25">
      <c r="B1113" s="94" t="s">
        <v>1335</v>
      </c>
    </row>
    <row r="1114" spans="2:2" hidden="1" x14ac:dyDescent="0.25">
      <c r="B1114" s="94" t="s">
        <v>1336</v>
      </c>
    </row>
    <row r="1115" spans="2:2" hidden="1" x14ac:dyDescent="0.25">
      <c r="B1115" s="94" t="s">
        <v>1337</v>
      </c>
    </row>
    <row r="1116" spans="2:2" hidden="1" x14ac:dyDescent="0.25">
      <c r="B1116" s="94" t="s">
        <v>1338</v>
      </c>
    </row>
    <row r="1117" spans="2:2" hidden="1" x14ac:dyDescent="0.25">
      <c r="B1117" s="94" t="s">
        <v>1339</v>
      </c>
    </row>
    <row r="1118" spans="2:2" hidden="1" x14ac:dyDescent="0.25">
      <c r="B1118" s="94" t="s">
        <v>1340</v>
      </c>
    </row>
    <row r="1119" spans="2:2" hidden="1" x14ac:dyDescent="0.25">
      <c r="B1119" s="94" t="s">
        <v>1341</v>
      </c>
    </row>
    <row r="1120" spans="2:2" hidden="1" x14ac:dyDescent="0.25">
      <c r="B1120" s="94" t="s">
        <v>1342</v>
      </c>
    </row>
    <row r="1121" spans="2:2" hidden="1" x14ac:dyDescent="0.25">
      <c r="B1121" s="94" t="s">
        <v>1343</v>
      </c>
    </row>
    <row r="1122" spans="2:2" hidden="1" x14ac:dyDescent="0.25">
      <c r="B1122" s="94" t="s">
        <v>1344</v>
      </c>
    </row>
    <row r="1123" spans="2:2" hidden="1" x14ac:dyDescent="0.25">
      <c r="B1123" s="94" t="s">
        <v>1345</v>
      </c>
    </row>
    <row r="1124" spans="2:2" hidden="1" x14ac:dyDescent="0.25">
      <c r="B1124" s="94" t="s">
        <v>1346</v>
      </c>
    </row>
    <row r="1125" spans="2:2" hidden="1" x14ac:dyDescent="0.25">
      <c r="B1125" s="94" t="s">
        <v>1347</v>
      </c>
    </row>
    <row r="1126" spans="2:2" hidden="1" x14ac:dyDescent="0.25">
      <c r="B1126" s="94" t="s">
        <v>1348</v>
      </c>
    </row>
    <row r="1127" spans="2:2" hidden="1" x14ac:dyDescent="0.25">
      <c r="B1127" s="94" t="s">
        <v>1349</v>
      </c>
    </row>
    <row r="1128" spans="2:2" hidden="1" x14ac:dyDescent="0.25">
      <c r="B1128" s="94" t="s">
        <v>1350</v>
      </c>
    </row>
    <row r="1129" spans="2:2" hidden="1" x14ac:dyDescent="0.25">
      <c r="B1129" s="94" t="s">
        <v>1351</v>
      </c>
    </row>
    <row r="1130" spans="2:2" hidden="1" x14ac:dyDescent="0.25">
      <c r="B1130" s="94" t="s">
        <v>1352</v>
      </c>
    </row>
    <row r="1131" spans="2:2" hidden="1" x14ac:dyDescent="0.25">
      <c r="B1131" s="94" t="s">
        <v>1353</v>
      </c>
    </row>
    <row r="1132" spans="2:2" hidden="1" x14ac:dyDescent="0.25">
      <c r="B1132" s="94" t="s">
        <v>1354</v>
      </c>
    </row>
    <row r="1133" spans="2:2" hidden="1" x14ac:dyDescent="0.25">
      <c r="B1133" s="94" t="s">
        <v>1355</v>
      </c>
    </row>
    <row r="1134" spans="2:2" hidden="1" x14ac:dyDescent="0.25">
      <c r="B1134" s="94" t="s">
        <v>1356</v>
      </c>
    </row>
    <row r="1135" spans="2:2" hidden="1" x14ac:dyDescent="0.25">
      <c r="B1135" s="94" t="s">
        <v>1357</v>
      </c>
    </row>
    <row r="1136" spans="2:2" hidden="1" x14ac:dyDescent="0.25">
      <c r="B1136" s="94" t="s">
        <v>1358</v>
      </c>
    </row>
    <row r="1137" spans="2:2" hidden="1" x14ac:dyDescent="0.25">
      <c r="B1137" s="94" t="s">
        <v>1359</v>
      </c>
    </row>
    <row r="1138" spans="2:2" hidden="1" x14ac:dyDescent="0.25">
      <c r="B1138" s="94" t="s">
        <v>1360</v>
      </c>
    </row>
    <row r="1139" spans="2:2" hidden="1" x14ac:dyDescent="0.25">
      <c r="B1139" s="94" t="s">
        <v>1361</v>
      </c>
    </row>
    <row r="1140" spans="2:2" hidden="1" x14ac:dyDescent="0.25">
      <c r="B1140" s="94" t="s">
        <v>1362</v>
      </c>
    </row>
    <row r="1141" spans="2:2" hidden="1" x14ac:dyDescent="0.25">
      <c r="B1141" s="94" t="s">
        <v>1363</v>
      </c>
    </row>
    <row r="1142" spans="2:2" hidden="1" x14ac:dyDescent="0.25">
      <c r="B1142" s="94" t="s">
        <v>1364</v>
      </c>
    </row>
    <row r="1143" spans="2:2" hidden="1" x14ac:dyDescent="0.25">
      <c r="B1143" s="94" t="s">
        <v>1365</v>
      </c>
    </row>
    <row r="1144" spans="2:2" hidden="1" x14ac:dyDescent="0.25">
      <c r="B1144" s="94" t="s">
        <v>1366</v>
      </c>
    </row>
    <row r="1145" spans="2:2" hidden="1" x14ac:dyDescent="0.25">
      <c r="B1145" s="94" t="s">
        <v>1367</v>
      </c>
    </row>
    <row r="1146" spans="2:2" hidden="1" x14ac:dyDescent="0.25">
      <c r="B1146" s="94" t="s">
        <v>1368</v>
      </c>
    </row>
    <row r="1147" spans="2:2" hidden="1" x14ac:dyDescent="0.25">
      <c r="B1147" s="94" t="s">
        <v>1369</v>
      </c>
    </row>
    <row r="1148" spans="2:2" hidden="1" x14ac:dyDescent="0.25">
      <c r="B1148" s="94" t="s">
        <v>1370</v>
      </c>
    </row>
    <row r="1149" spans="2:2" hidden="1" x14ac:dyDescent="0.25">
      <c r="B1149" s="94" t="s">
        <v>1371</v>
      </c>
    </row>
    <row r="1150" spans="2:2" hidden="1" x14ac:dyDescent="0.25">
      <c r="B1150" s="94" t="s">
        <v>1372</v>
      </c>
    </row>
    <row r="1151" spans="2:2" hidden="1" x14ac:dyDescent="0.25">
      <c r="B1151" s="94" t="s">
        <v>1373</v>
      </c>
    </row>
    <row r="1152" spans="2:2" x14ac:dyDescent="0.25">
      <c r="B1152" s="95" t="s">
        <v>1374</v>
      </c>
    </row>
    <row r="1153" spans="2:2" hidden="1" x14ac:dyDescent="0.25">
      <c r="B1153" s="94" t="s">
        <v>1375</v>
      </c>
    </row>
    <row r="1154" spans="2:2" hidden="1" x14ac:dyDescent="0.25">
      <c r="B1154" s="94" t="s">
        <v>1376</v>
      </c>
    </row>
    <row r="1155" spans="2:2" hidden="1" x14ac:dyDescent="0.25">
      <c r="B1155" s="94" t="s">
        <v>1377</v>
      </c>
    </row>
    <row r="1156" spans="2:2" hidden="1" x14ac:dyDescent="0.25">
      <c r="B1156" s="94" t="s">
        <v>1378</v>
      </c>
    </row>
    <row r="1157" spans="2:2" hidden="1" x14ac:dyDescent="0.25">
      <c r="B1157" s="94" t="s">
        <v>1379</v>
      </c>
    </row>
    <row r="1158" spans="2:2" hidden="1" x14ac:dyDescent="0.25">
      <c r="B1158" s="94" t="s">
        <v>1380</v>
      </c>
    </row>
    <row r="1159" spans="2:2" hidden="1" x14ac:dyDescent="0.25">
      <c r="B1159" s="94" t="s">
        <v>1381</v>
      </c>
    </row>
    <row r="1160" spans="2:2" hidden="1" x14ac:dyDescent="0.25">
      <c r="B1160" s="94" t="s">
        <v>1382</v>
      </c>
    </row>
    <row r="1161" spans="2:2" hidden="1" x14ac:dyDescent="0.25">
      <c r="B1161" s="94" t="s">
        <v>1383</v>
      </c>
    </row>
    <row r="1162" spans="2:2" hidden="1" x14ac:dyDescent="0.25">
      <c r="B1162" s="94" t="s">
        <v>1384</v>
      </c>
    </row>
    <row r="1163" spans="2:2" hidden="1" x14ac:dyDescent="0.25">
      <c r="B1163" s="94" t="s">
        <v>1385</v>
      </c>
    </row>
    <row r="1164" spans="2:2" hidden="1" x14ac:dyDescent="0.25">
      <c r="B1164" s="94" t="s">
        <v>1386</v>
      </c>
    </row>
    <row r="1165" spans="2:2" hidden="1" x14ac:dyDescent="0.25">
      <c r="B1165" s="94" t="s">
        <v>1387</v>
      </c>
    </row>
    <row r="1166" spans="2:2" x14ac:dyDescent="0.25">
      <c r="B1166" s="95" t="s">
        <v>1388</v>
      </c>
    </row>
    <row r="1167" spans="2:2" hidden="1" x14ac:dyDescent="0.25">
      <c r="B1167" s="94" t="s">
        <v>1389</v>
      </c>
    </row>
    <row r="1168" spans="2:2" hidden="1" x14ac:dyDescent="0.25">
      <c r="B1168" s="94" t="s">
        <v>1390</v>
      </c>
    </row>
    <row r="1169" spans="2:2" hidden="1" x14ac:dyDescent="0.25">
      <c r="B1169" s="94" t="s">
        <v>1391</v>
      </c>
    </row>
    <row r="1170" spans="2:2" hidden="1" x14ac:dyDescent="0.25">
      <c r="B1170" s="94" t="s">
        <v>1392</v>
      </c>
    </row>
    <row r="1171" spans="2:2" hidden="1" x14ac:dyDescent="0.25">
      <c r="B1171" s="94" t="s">
        <v>1393</v>
      </c>
    </row>
    <row r="1172" spans="2:2" hidden="1" x14ac:dyDescent="0.25">
      <c r="B1172" s="94" t="s">
        <v>1394</v>
      </c>
    </row>
    <row r="1173" spans="2:2" hidden="1" x14ac:dyDescent="0.25">
      <c r="B1173" s="94" t="s">
        <v>1395</v>
      </c>
    </row>
    <row r="1174" spans="2:2" hidden="1" x14ac:dyDescent="0.25">
      <c r="B1174" s="94" t="s">
        <v>1396</v>
      </c>
    </row>
    <row r="1175" spans="2:2" hidden="1" x14ac:dyDescent="0.25">
      <c r="B1175" s="94" t="s">
        <v>1397</v>
      </c>
    </row>
    <row r="1176" spans="2:2" hidden="1" x14ac:dyDescent="0.25">
      <c r="B1176" s="94" t="s">
        <v>1398</v>
      </c>
    </row>
    <row r="1177" spans="2:2" hidden="1" x14ac:dyDescent="0.25">
      <c r="B1177" s="94" t="s">
        <v>1399</v>
      </c>
    </row>
    <row r="1178" spans="2:2" hidden="1" x14ac:dyDescent="0.25">
      <c r="B1178" s="94" t="s">
        <v>1400</v>
      </c>
    </row>
    <row r="1179" spans="2:2" hidden="1" x14ac:dyDescent="0.25">
      <c r="B1179" s="94" t="s">
        <v>1401</v>
      </c>
    </row>
    <row r="1180" spans="2:2" hidden="1" x14ac:dyDescent="0.25">
      <c r="B1180" s="94" t="s">
        <v>1402</v>
      </c>
    </row>
    <row r="1181" spans="2:2" hidden="1" x14ac:dyDescent="0.25">
      <c r="B1181" s="94" t="s">
        <v>1403</v>
      </c>
    </row>
    <row r="1182" spans="2:2" hidden="1" x14ac:dyDescent="0.25">
      <c r="B1182" s="94" t="s">
        <v>1404</v>
      </c>
    </row>
    <row r="1183" spans="2:2" hidden="1" x14ac:dyDescent="0.25">
      <c r="B1183" s="94" t="s">
        <v>1405</v>
      </c>
    </row>
    <row r="1184" spans="2:2" hidden="1" x14ac:dyDescent="0.25">
      <c r="B1184" s="94" t="s">
        <v>1406</v>
      </c>
    </row>
    <row r="1185" spans="2:2" hidden="1" x14ac:dyDescent="0.25">
      <c r="B1185" s="94" t="s">
        <v>1407</v>
      </c>
    </row>
    <row r="1186" spans="2:2" hidden="1" x14ac:dyDescent="0.25">
      <c r="B1186" s="94" t="s">
        <v>1408</v>
      </c>
    </row>
    <row r="1187" spans="2:2" hidden="1" x14ac:dyDescent="0.25">
      <c r="B1187" s="94" t="s">
        <v>1409</v>
      </c>
    </row>
    <row r="1188" spans="2:2" hidden="1" x14ac:dyDescent="0.25">
      <c r="B1188" s="94" t="s">
        <v>1410</v>
      </c>
    </row>
    <row r="1189" spans="2:2" hidden="1" x14ac:dyDescent="0.25">
      <c r="B1189" s="94" t="s">
        <v>1411</v>
      </c>
    </row>
    <row r="1190" spans="2:2" hidden="1" x14ac:dyDescent="0.25">
      <c r="B1190" s="94" t="s">
        <v>1412</v>
      </c>
    </row>
    <row r="1191" spans="2:2" hidden="1" x14ac:dyDescent="0.25">
      <c r="B1191" s="94" t="s">
        <v>1413</v>
      </c>
    </row>
    <row r="1192" spans="2:2" hidden="1" x14ac:dyDescent="0.25">
      <c r="B1192" s="94" t="s">
        <v>1414</v>
      </c>
    </row>
    <row r="1193" spans="2:2" hidden="1" x14ac:dyDescent="0.25">
      <c r="B1193" s="94" t="s">
        <v>1415</v>
      </c>
    </row>
    <row r="1194" spans="2:2" hidden="1" x14ac:dyDescent="0.25">
      <c r="B1194" s="94" t="s">
        <v>1416</v>
      </c>
    </row>
    <row r="1195" spans="2:2" hidden="1" x14ac:dyDescent="0.25">
      <c r="B1195" s="94" t="s">
        <v>1417</v>
      </c>
    </row>
    <row r="1196" spans="2:2" hidden="1" x14ac:dyDescent="0.25">
      <c r="B1196" s="94" t="s">
        <v>1418</v>
      </c>
    </row>
    <row r="1197" spans="2:2" hidden="1" x14ac:dyDescent="0.25">
      <c r="B1197" s="94" t="s">
        <v>1419</v>
      </c>
    </row>
    <row r="1198" spans="2:2" hidden="1" x14ac:dyDescent="0.25">
      <c r="B1198" s="94" t="s">
        <v>1420</v>
      </c>
    </row>
    <row r="1199" spans="2:2" hidden="1" x14ac:dyDescent="0.25">
      <c r="B1199" s="94" t="s">
        <v>1421</v>
      </c>
    </row>
    <row r="1200" spans="2:2" x14ac:dyDescent="0.25">
      <c r="B1200" s="95" t="s">
        <v>1422</v>
      </c>
    </row>
    <row r="1201" spans="2:2" hidden="1" x14ac:dyDescent="0.25">
      <c r="B1201" s="94" t="s">
        <v>1423</v>
      </c>
    </row>
    <row r="1202" spans="2:2" hidden="1" x14ac:dyDescent="0.25">
      <c r="B1202" s="94" t="s">
        <v>1424</v>
      </c>
    </row>
    <row r="1203" spans="2:2" hidden="1" x14ac:dyDescent="0.25">
      <c r="B1203" s="94" t="s">
        <v>1425</v>
      </c>
    </row>
    <row r="1204" spans="2:2" hidden="1" x14ac:dyDescent="0.25">
      <c r="B1204" s="94" t="s">
        <v>1426</v>
      </c>
    </row>
    <row r="1205" spans="2:2" hidden="1" x14ac:dyDescent="0.25">
      <c r="B1205" s="94" t="s">
        <v>1427</v>
      </c>
    </row>
    <row r="1206" spans="2:2" hidden="1" x14ac:dyDescent="0.25">
      <c r="B1206" s="94" t="s">
        <v>1428</v>
      </c>
    </row>
    <row r="1207" spans="2:2" hidden="1" x14ac:dyDescent="0.25">
      <c r="B1207" s="94" t="s">
        <v>1429</v>
      </c>
    </row>
    <row r="1208" spans="2:2" hidden="1" x14ac:dyDescent="0.25">
      <c r="B1208" s="94" t="s">
        <v>1430</v>
      </c>
    </row>
    <row r="1209" spans="2:2" hidden="1" x14ac:dyDescent="0.25">
      <c r="B1209" s="94" t="s">
        <v>1431</v>
      </c>
    </row>
    <row r="1210" spans="2:2" hidden="1" x14ac:dyDescent="0.25">
      <c r="B1210" s="94" t="s">
        <v>1432</v>
      </c>
    </row>
    <row r="1211" spans="2:2" hidden="1" x14ac:dyDescent="0.25">
      <c r="B1211" s="94" t="s">
        <v>1433</v>
      </c>
    </row>
    <row r="1212" spans="2:2" hidden="1" x14ac:dyDescent="0.25">
      <c r="B1212" s="94" t="s">
        <v>1434</v>
      </c>
    </row>
    <row r="1213" spans="2:2" hidden="1" x14ac:dyDescent="0.25">
      <c r="B1213" s="94" t="s">
        <v>1435</v>
      </c>
    </row>
    <row r="1214" spans="2:2" hidden="1" x14ac:dyDescent="0.25">
      <c r="B1214" s="94" t="s">
        <v>1436</v>
      </c>
    </row>
    <row r="1215" spans="2:2" hidden="1" x14ac:dyDescent="0.25">
      <c r="B1215" s="94" t="s">
        <v>1437</v>
      </c>
    </row>
    <row r="1216" spans="2:2" hidden="1" x14ac:dyDescent="0.25">
      <c r="B1216" s="94" t="s">
        <v>1438</v>
      </c>
    </row>
    <row r="1217" spans="2:2" hidden="1" x14ac:dyDescent="0.25">
      <c r="B1217" s="94" t="s">
        <v>1439</v>
      </c>
    </row>
    <row r="1218" spans="2:2" hidden="1" x14ac:dyDescent="0.25">
      <c r="B1218" s="94" t="s">
        <v>1440</v>
      </c>
    </row>
    <row r="1219" spans="2:2" hidden="1" x14ac:dyDescent="0.25">
      <c r="B1219" s="94" t="s">
        <v>1441</v>
      </c>
    </row>
    <row r="1220" spans="2:2" hidden="1" x14ac:dyDescent="0.25">
      <c r="B1220" s="94" t="s">
        <v>1442</v>
      </c>
    </row>
    <row r="1221" spans="2:2" hidden="1" x14ac:dyDescent="0.25">
      <c r="B1221" s="94" t="s">
        <v>1443</v>
      </c>
    </row>
    <row r="1222" spans="2:2" hidden="1" x14ac:dyDescent="0.25">
      <c r="B1222" s="94" t="s">
        <v>1444</v>
      </c>
    </row>
    <row r="1223" spans="2:2" hidden="1" x14ac:dyDescent="0.25">
      <c r="B1223" s="94" t="s">
        <v>1445</v>
      </c>
    </row>
    <row r="1224" spans="2:2" hidden="1" x14ac:dyDescent="0.25">
      <c r="B1224" s="94" t="s">
        <v>1446</v>
      </c>
    </row>
    <row r="1225" spans="2:2" hidden="1" x14ac:dyDescent="0.25">
      <c r="B1225" s="94" t="s">
        <v>1447</v>
      </c>
    </row>
    <row r="1226" spans="2:2" hidden="1" x14ac:dyDescent="0.25">
      <c r="B1226" s="94" t="s">
        <v>1448</v>
      </c>
    </row>
    <row r="1227" spans="2:2" hidden="1" x14ac:dyDescent="0.25">
      <c r="B1227" s="94" t="s">
        <v>1449</v>
      </c>
    </row>
    <row r="1228" spans="2:2" hidden="1" x14ac:dyDescent="0.25">
      <c r="B1228" s="94" t="s">
        <v>1450</v>
      </c>
    </row>
    <row r="1229" spans="2:2" hidden="1" x14ac:dyDescent="0.25">
      <c r="B1229" s="94" t="s">
        <v>1451</v>
      </c>
    </row>
    <row r="1230" spans="2:2" hidden="1" x14ac:dyDescent="0.25">
      <c r="B1230" s="94" t="s">
        <v>1452</v>
      </c>
    </row>
    <row r="1231" spans="2:2" hidden="1" x14ac:dyDescent="0.25">
      <c r="B1231" s="94" t="s">
        <v>1453</v>
      </c>
    </row>
    <row r="1232" spans="2:2" hidden="1" x14ac:dyDescent="0.25">
      <c r="B1232" s="94" t="s">
        <v>1454</v>
      </c>
    </row>
    <row r="1233" spans="2:3" hidden="1" x14ac:dyDescent="0.25">
      <c r="B1233" s="94" t="s">
        <v>1455</v>
      </c>
    </row>
    <row r="1234" spans="2:3" hidden="1" x14ac:dyDescent="0.25">
      <c r="B1234" s="94" t="s">
        <v>1456</v>
      </c>
    </row>
    <row r="1235" spans="2:3" hidden="1" x14ac:dyDescent="0.25">
      <c r="B1235" s="94" t="s">
        <v>1457</v>
      </c>
    </row>
    <row r="1236" spans="2:3" x14ac:dyDescent="0.25">
      <c r="B1236" s="95" t="s">
        <v>1458</v>
      </c>
      <c r="C1236" s="95" t="s">
        <v>1458</v>
      </c>
    </row>
    <row r="1237" spans="2:3" hidden="1" x14ac:dyDescent="0.25">
      <c r="B1237" s="94" t="s">
        <v>1459</v>
      </c>
    </row>
    <row r="1238" spans="2:3" hidden="1" x14ac:dyDescent="0.25">
      <c r="B1238" s="94" t="s">
        <v>1460</v>
      </c>
    </row>
    <row r="1239" spans="2:3" hidden="1" x14ac:dyDescent="0.25">
      <c r="B1239" s="94" t="s">
        <v>1461</v>
      </c>
    </row>
    <row r="1240" spans="2:3" hidden="1" x14ac:dyDescent="0.25">
      <c r="B1240" s="94" t="s">
        <v>1462</v>
      </c>
    </row>
    <row r="1241" spans="2:3" hidden="1" x14ac:dyDescent="0.25">
      <c r="B1241" s="94" t="s">
        <v>1463</v>
      </c>
    </row>
    <row r="1242" spans="2:3" hidden="1" x14ac:dyDescent="0.25">
      <c r="B1242" s="94" t="s">
        <v>1464</v>
      </c>
    </row>
    <row r="1243" spans="2:3" hidden="1" x14ac:dyDescent="0.25">
      <c r="B1243" s="94" t="s">
        <v>1465</v>
      </c>
    </row>
    <row r="1244" spans="2:3" hidden="1" x14ac:dyDescent="0.25">
      <c r="B1244" s="94" t="s">
        <v>1466</v>
      </c>
    </row>
    <row r="1245" spans="2:3" hidden="1" x14ac:dyDescent="0.25">
      <c r="B1245" s="94" t="s">
        <v>1467</v>
      </c>
    </row>
    <row r="1246" spans="2:3" hidden="1" x14ac:dyDescent="0.25">
      <c r="B1246" s="94" t="s">
        <v>1468</v>
      </c>
    </row>
    <row r="1247" spans="2:3" hidden="1" x14ac:dyDescent="0.25">
      <c r="B1247" s="94" t="s">
        <v>1469</v>
      </c>
    </row>
    <row r="1248" spans="2:3" hidden="1" x14ac:dyDescent="0.25">
      <c r="B1248" s="94" t="s">
        <v>1470</v>
      </c>
    </row>
    <row r="1249" spans="2:2" hidden="1" x14ac:dyDescent="0.25">
      <c r="B1249" s="94" t="s">
        <v>1471</v>
      </c>
    </row>
    <row r="1250" spans="2:2" x14ac:dyDescent="0.25">
      <c r="B1250" s="95" t="s">
        <v>1472</v>
      </c>
    </row>
    <row r="1251" spans="2:2" hidden="1" x14ac:dyDescent="0.25">
      <c r="B1251" s="94" t="s">
        <v>1473</v>
      </c>
    </row>
    <row r="1252" spans="2:2" hidden="1" x14ac:dyDescent="0.25">
      <c r="B1252" s="94" t="s">
        <v>1474</v>
      </c>
    </row>
    <row r="1253" spans="2:2" hidden="1" x14ac:dyDescent="0.25">
      <c r="B1253" s="94" t="s">
        <v>1475</v>
      </c>
    </row>
    <row r="1254" spans="2:2" hidden="1" x14ac:dyDescent="0.25">
      <c r="B1254" s="94" t="s">
        <v>1476</v>
      </c>
    </row>
    <row r="1255" spans="2:2" hidden="1" x14ac:dyDescent="0.25">
      <c r="B1255" s="94" t="s">
        <v>1477</v>
      </c>
    </row>
    <row r="1256" spans="2:2" hidden="1" x14ac:dyDescent="0.25">
      <c r="B1256" s="94" t="s">
        <v>1478</v>
      </c>
    </row>
    <row r="1257" spans="2:2" hidden="1" x14ac:dyDescent="0.25">
      <c r="B1257" s="94" t="s">
        <v>1479</v>
      </c>
    </row>
    <row r="1258" spans="2:2" hidden="1" x14ac:dyDescent="0.25">
      <c r="B1258" s="94" t="s">
        <v>1480</v>
      </c>
    </row>
    <row r="1259" spans="2:2" hidden="1" x14ac:dyDescent="0.25">
      <c r="B1259" s="94" t="s">
        <v>1481</v>
      </c>
    </row>
    <row r="1260" spans="2:2" hidden="1" x14ac:dyDescent="0.25">
      <c r="B1260" s="94" t="s">
        <v>1482</v>
      </c>
    </row>
    <row r="1261" spans="2:2" hidden="1" x14ac:dyDescent="0.25">
      <c r="B1261" s="94" t="s">
        <v>1483</v>
      </c>
    </row>
    <row r="1262" spans="2:2" hidden="1" x14ac:dyDescent="0.25">
      <c r="B1262" s="94" t="s">
        <v>1484</v>
      </c>
    </row>
    <row r="1263" spans="2:2" hidden="1" x14ac:dyDescent="0.25">
      <c r="B1263" s="94" t="s">
        <v>1485</v>
      </c>
    </row>
    <row r="1264" spans="2:2" hidden="1" x14ac:dyDescent="0.25">
      <c r="B1264" s="94" t="s">
        <v>1486</v>
      </c>
    </row>
    <row r="1265" spans="2:2" hidden="1" x14ac:dyDescent="0.25">
      <c r="B1265" s="94" t="s">
        <v>1487</v>
      </c>
    </row>
    <row r="1266" spans="2:2" hidden="1" x14ac:dyDescent="0.25">
      <c r="B1266" s="94" t="s">
        <v>1488</v>
      </c>
    </row>
    <row r="1267" spans="2:2" hidden="1" x14ac:dyDescent="0.25">
      <c r="B1267" s="94" t="s">
        <v>1489</v>
      </c>
    </row>
    <row r="1268" spans="2:2" hidden="1" x14ac:dyDescent="0.25">
      <c r="B1268" s="94" t="s">
        <v>1490</v>
      </c>
    </row>
    <row r="1269" spans="2:2" hidden="1" x14ac:dyDescent="0.25">
      <c r="B1269" s="94" t="s">
        <v>1491</v>
      </c>
    </row>
    <row r="1270" spans="2:2" hidden="1" x14ac:dyDescent="0.25">
      <c r="B1270" s="94" t="s">
        <v>1492</v>
      </c>
    </row>
    <row r="1271" spans="2:2" hidden="1" x14ac:dyDescent="0.25">
      <c r="B1271" s="94" t="s">
        <v>1493</v>
      </c>
    </row>
    <row r="1272" spans="2:2" hidden="1" x14ac:dyDescent="0.25">
      <c r="B1272" s="94" t="s">
        <v>1494</v>
      </c>
    </row>
    <row r="1273" spans="2:2" hidden="1" x14ac:dyDescent="0.25">
      <c r="B1273" s="94" t="s">
        <v>1495</v>
      </c>
    </row>
    <row r="1274" spans="2:2" hidden="1" x14ac:dyDescent="0.25">
      <c r="B1274" s="94" t="s">
        <v>1496</v>
      </c>
    </row>
    <row r="1275" spans="2:2" hidden="1" x14ac:dyDescent="0.25">
      <c r="B1275" s="94" t="s">
        <v>1497</v>
      </c>
    </row>
    <row r="1276" spans="2:2" hidden="1" x14ac:dyDescent="0.25">
      <c r="B1276" s="94" t="s">
        <v>1498</v>
      </c>
    </row>
    <row r="1277" spans="2:2" hidden="1" x14ac:dyDescent="0.25">
      <c r="B1277" s="94" t="s">
        <v>1499</v>
      </c>
    </row>
    <row r="1278" spans="2:2" hidden="1" x14ac:dyDescent="0.25">
      <c r="B1278" s="94" t="s">
        <v>1500</v>
      </c>
    </row>
    <row r="1279" spans="2:2" hidden="1" x14ac:dyDescent="0.25">
      <c r="B1279" s="94" t="s">
        <v>1501</v>
      </c>
    </row>
    <row r="1280" spans="2:2" hidden="1" x14ac:dyDescent="0.25">
      <c r="B1280" s="94" t="s">
        <v>1502</v>
      </c>
    </row>
    <row r="1281" spans="2:2" hidden="1" x14ac:dyDescent="0.25">
      <c r="B1281" s="94" t="s">
        <v>1503</v>
      </c>
    </row>
    <row r="1282" spans="2:2" hidden="1" x14ac:dyDescent="0.25">
      <c r="B1282" s="94" t="s">
        <v>1504</v>
      </c>
    </row>
    <row r="1283" spans="2:2" hidden="1" x14ac:dyDescent="0.25">
      <c r="B1283" s="94" t="s">
        <v>1505</v>
      </c>
    </row>
    <row r="1284" spans="2:2" hidden="1" x14ac:dyDescent="0.25">
      <c r="B1284" s="94" t="s">
        <v>1506</v>
      </c>
    </row>
    <row r="1285" spans="2:2" hidden="1" x14ac:dyDescent="0.25">
      <c r="B1285" s="94" t="s">
        <v>1507</v>
      </c>
    </row>
    <row r="1286" spans="2:2" hidden="1" x14ac:dyDescent="0.25">
      <c r="B1286" s="94" t="s">
        <v>1508</v>
      </c>
    </row>
    <row r="1287" spans="2:2" hidden="1" x14ac:dyDescent="0.25">
      <c r="B1287" s="94" t="s">
        <v>1509</v>
      </c>
    </row>
    <row r="1288" spans="2:2" hidden="1" x14ac:dyDescent="0.25">
      <c r="B1288" s="94" t="s">
        <v>1510</v>
      </c>
    </row>
    <row r="1289" spans="2:2" hidden="1" x14ac:dyDescent="0.25">
      <c r="B1289" s="94" t="s">
        <v>1511</v>
      </c>
    </row>
    <row r="1290" spans="2:2" hidden="1" x14ac:dyDescent="0.25">
      <c r="B1290" s="94" t="s">
        <v>1512</v>
      </c>
    </row>
    <row r="1291" spans="2:2" hidden="1" x14ac:dyDescent="0.25">
      <c r="B1291" s="94" t="s">
        <v>1513</v>
      </c>
    </row>
    <row r="1292" spans="2:2" hidden="1" x14ac:dyDescent="0.25">
      <c r="B1292" s="94" t="s">
        <v>1514</v>
      </c>
    </row>
    <row r="1293" spans="2:2" hidden="1" x14ac:dyDescent="0.25">
      <c r="B1293" s="94" t="s">
        <v>1515</v>
      </c>
    </row>
    <row r="1294" spans="2:2" hidden="1" x14ac:dyDescent="0.25">
      <c r="B1294" s="94" t="s">
        <v>1516</v>
      </c>
    </row>
    <row r="1295" spans="2:2" hidden="1" x14ac:dyDescent="0.25">
      <c r="B1295" s="94" t="s">
        <v>1517</v>
      </c>
    </row>
    <row r="1296" spans="2:2" hidden="1" x14ac:dyDescent="0.25">
      <c r="B1296" s="94" t="s">
        <v>1518</v>
      </c>
    </row>
    <row r="1297" spans="2:2" hidden="1" x14ac:dyDescent="0.25">
      <c r="B1297" s="94" t="s">
        <v>1519</v>
      </c>
    </row>
    <row r="1298" spans="2:2" hidden="1" x14ac:dyDescent="0.25">
      <c r="B1298" s="94" t="s">
        <v>1520</v>
      </c>
    </row>
    <row r="1299" spans="2:2" hidden="1" x14ac:dyDescent="0.25">
      <c r="B1299" s="94" t="s">
        <v>1521</v>
      </c>
    </row>
    <row r="1300" spans="2:2" hidden="1" x14ac:dyDescent="0.25">
      <c r="B1300" s="94" t="s">
        <v>1522</v>
      </c>
    </row>
    <row r="1301" spans="2:2" hidden="1" x14ac:dyDescent="0.25">
      <c r="B1301" s="94" t="s">
        <v>1523</v>
      </c>
    </row>
    <row r="1302" spans="2:2" hidden="1" x14ac:dyDescent="0.25">
      <c r="B1302" s="94" t="s">
        <v>1524</v>
      </c>
    </row>
    <row r="1303" spans="2:2" hidden="1" x14ac:dyDescent="0.25">
      <c r="B1303" s="94" t="s">
        <v>1525</v>
      </c>
    </row>
    <row r="1304" spans="2:2" hidden="1" x14ac:dyDescent="0.25">
      <c r="B1304" s="94" t="s">
        <v>1526</v>
      </c>
    </row>
    <row r="1305" spans="2:2" hidden="1" x14ac:dyDescent="0.25">
      <c r="B1305" s="94" t="s">
        <v>1527</v>
      </c>
    </row>
    <row r="1306" spans="2:2" hidden="1" x14ac:dyDescent="0.25">
      <c r="B1306" s="94" t="s">
        <v>1528</v>
      </c>
    </row>
    <row r="1307" spans="2:2" hidden="1" x14ac:dyDescent="0.25">
      <c r="B1307" s="94" t="s">
        <v>1529</v>
      </c>
    </row>
    <row r="1308" spans="2:2" hidden="1" x14ac:dyDescent="0.25">
      <c r="B1308" s="94" t="s">
        <v>1530</v>
      </c>
    </row>
    <row r="1309" spans="2:2" hidden="1" x14ac:dyDescent="0.25">
      <c r="B1309" s="94" t="s">
        <v>1531</v>
      </c>
    </row>
    <row r="1310" spans="2:2" hidden="1" x14ac:dyDescent="0.25">
      <c r="B1310" s="94" t="s">
        <v>1532</v>
      </c>
    </row>
    <row r="1311" spans="2:2" hidden="1" x14ac:dyDescent="0.25">
      <c r="B1311" s="94" t="s">
        <v>1533</v>
      </c>
    </row>
    <row r="1312" spans="2:2" hidden="1" x14ac:dyDescent="0.25">
      <c r="B1312" s="94" t="s">
        <v>1534</v>
      </c>
    </row>
    <row r="1313" spans="2:2" hidden="1" x14ac:dyDescent="0.25">
      <c r="B1313" s="94" t="s">
        <v>1535</v>
      </c>
    </row>
    <row r="1314" spans="2:2" hidden="1" x14ac:dyDescent="0.25">
      <c r="B1314" s="94" t="s">
        <v>1536</v>
      </c>
    </row>
    <row r="1315" spans="2:2" hidden="1" x14ac:dyDescent="0.25">
      <c r="B1315" s="94" t="s">
        <v>1537</v>
      </c>
    </row>
    <row r="1316" spans="2:2" hidden="1" x14ac:dyDescent="0.25">
      <c r="B1316" s="94" t="s">
        <v>1538</v>
      </c>
    </row>
    <row r="1317" spans="2:2" hidden="1" x14ac:dyDescent="0.25">
      <c r="B1317" s="94" t="s">
        <v>1539</v>
      </c>
    </row>
    <row r="1318" spans="2:2" hidden="1" x14ac:dyDescent="0.25">
      <c r="B1318" s="94" t="s">
        <v>1540</v>
      </c>
    </row>
    <row r="1319" spans="2:2" hidden="1" x14ac:dyDescent="0.25">
      <c r="B1319" s="94" t="s">
        <v>1541</v>
      </c>
    </row>
    <row r="1320" spans="2:2" hidden="1" x14ac:dyDescent="0.25">
      <c r="B1320" s="94" t="s">
        <v>1542</v>
      </c>
    </row>
    <row r="1321" spans="2:2" hidden="1" x14ac:dyDescent="0.25">
      <c r="B1321" s="94" t="s">
        <v>1543</v>
      </c>
    </row>
    <row r="1322" spans="2:2" hidden="1" x14ac:dyDescent="0.25">
      <c r="B1322" s="94" t="s">
        <v>1544</v>
      </c>
    </row>
    <row r="1323" spans="2:2" hidden="1" x14ac:dyDescent="0.25">
      <c r="B1323" s="94" t="s">
        <v>1545</v>
      </c>
    </row>
    <row r="1324" spans="2:2" hidden="1" x14ac:dyDescent="0.25">
      <c r="B1324" s="94" t="s">
        <v>1546</v>
      </c>
    </row>
    <row r="1325" spans="2:2" hidden="1" x14ac:dyDescent="0.25">
      <c r="B1325" s="94" t="s">
        <v>1547</v>
      </c>
    </row>
    <row r="1326" spans="2:2" hidden="1" x14ac:dyDescent="0.25">
      <c r="B1326" s="94" t="s">
        <v>1548</v>
      </c>
    </row>
    <row r="1327" spans="2:2" hidden="1" x14ac:dyDescent="0.25">
      <c r="B1327" s="94" t="s">
        <v>1549</v>
      </c>
    </row>
    <row r="1328" spans="2:2" hidden="1" x14ac:dyDescent="0.25">
      <c r="B1328" s="94" t="s">
        <v>1550</v>
      </c>
    </row>
    <row r="1329" spans="2:2" hidden="1" x14ac:dyDescent="0.25">
      <c r="B1329" s="94" t="s">
        <v>1551</v>
      </c>
    </row>
    <row r="1330" spans="2:2" hidden="1" x14ac:dyDescent="0.25">
      <c r="B1330" s="94" t="s">
        <v>1552</v>
      </c>
    </row>
    <row r="1331" spans="2:2" hidden="1" x14ac:dyDescent="0.25">
      <c r="B1331" s="94" t="s">
        <v>1553</v>
      </c>
    </row>
    <row r="1332" spans="2:2" hidden="1" x14ac:dyDescent="0.25">
      <c r="B1332" s="94" t="s">
        <v>1554</v>
      </c>
    </row>
    <row r="1333" spans="2:2" hidden="1" x14ac:dyDescent="0.25">
      <c r="B1333" s="94" t="s">
        <v>1555</v>
      </c>
    </row>
    <row r="1334" spans="2:2" hidden="1" x14ac:dyDescent="0.25">
      <c r="B1334" s="94" t="s">
        <v>1556</v>
      </c>
    </row>
    <row r="1335" spans="2:2" hidden="1" x14ac:dyDescent="0.25">
      <c r="B1335" s="94" t="s">
        <v>1557</v>
      </c>
    </row>
    <row r="1336" spans="2:2" hidden="1" x14ac:dyDescent="0.25">
      <c r="B1336" s="94" t="s">
        <v>1558</v>
      </c>
    </row>
    <row r="1337" spans="2:2" hidden="1" x14ac:dyDescent="0.25">
      <c r="B1337" s="94" t="s">
        <v>1559</v>
      </c>
    </row>
    <row r="1338" spans="2:2" hidden="1" x14ac:dyDescent="0.25">
      <c r="B1338" s="94" t="s">
        <v>1560</v>
      </c>
    </row>
    <row r="1339" spans="2:2" hidden="1" x14ac:dyDescent="0.25">
      <c r="B1339" s="94" t="s">
        <v>1561</v>
      </c>
    </row>
    <row r="1340" spans="2:2" hidden="1" x14ac:dyDescent="0.25">
      <c r="B1340" s="94" t="s">
        <v>1562</v>
      </c>
    </row>
    <row r="1341" spans="2:2" hidden="1" x14ac:dyDescent="0.25">
      <c r="B1341" s="94" t="s">
        <v>1563</v>
      </c>
    </row>
    <row r="1342" spans="2:2" hidden="1" x14ac:dyDescent="0.25">
      <c r="B1342" s="94" t="s">
        <v>1564</v>
      </c>
    </row>
    <row r="1343" spans="2:2" hidden="1" x14ac:dyDescent="0.25">
      <c r="B1343" s="94" t="s">
        <v>1565</v>
      </c>
    </row>
    <row r="1344" spans="2:2" hidden="1" x14ac:dyDescent="0.25">
      <c r="B1344" s="94" t="s">
        <v>1566</v>
      </c>
    </row>
    <row r="1345" spans="2:2" hidden="1" x14ac:dyDescent="0.25">
      <c r="B1345" s="94" t="s">
        <v>1567</v>
      </c>
    </row>
    <row r="1346" spans="2:2" hidden="1" x14ac:dyDescent="0.25">
      <c r="B1346" s="94" t="s">
        <v>1568</v>
      </c>
    </row>
    <row r="1347" spans="2:2" hidden="1" x14ac:dyDescent="0.25">
      <c r="B1347" s="94" t="s">
        <v>1569</v>
      </c>
    </row>
    <row r="1348" spans="2:2" hidden="1" x14ac:dyDescent="0.25">
      <c r="B1348" s="94" t="s">
        <v>1570</v>
      </c>
    </row>
    <row r="1349" spans="2:2" hidden="1" x14ac:dyDescent="0.25">
      <c r="B1349" s="94" t="s">
        <v>1571</v>
      </c>
    </row>
    <row r="1350" spans="2:2" hidden="1" x14ac:dyDescent="0.25">
      <c r="B1350" s="94" t="s">
        <v>1572</v>
      </c>
    </row>
    <row r="1351" spans="2:2" hidden="1" x14ac:dyDescent="0.25">
      <c r="B1351" s="94" t="s">
        <v>1573</v>
      </c>
    </row>
    <row r="1352" spans="2:2" hidden="1" x14ac:dyDescent="0.25">
      <c r="B1352" s="94" t="s">
        <v>1574</v>
      </c>
    </row>
    <row r="1353" spans="2:2" hidden="1" x14ac:dyDescent="0.25">
      <c r="B1353" s="94" t="s">
        <v>1575</v>
      </c>
    </row>
    <row r="1354" spans="2:2" hidden="1" x14ac:dyDescent="0.25">
      <c r="B1354" s="94" t="s">
        <v>1576</v>
      </c>
    </row>
    <row r="1355" spans="2:2" hidden="1" x14ac:dyDescent="0.25">
      <c r="B1355" s="94" t="s">
        <v>1577</v>
      </c>
    </row>
    <row r="1356" spans="2:2" hidden="1" x14ac:dyDescent="0.25">
      <c r="B1356" s="94" t="s">
        <v>1578</v>
      </c>
    </row>
    <row r="1357" spans="2:2" hidden="1" x14ac:dyDescent="0.25">
      <c r="B1357" s="94" t="s">
        <v>1579</v>
      </c>
    </row>
    <row r="1358" spans="2:2" hidden="1" x14ac:dyDescent="0.25">
      <c r="B1358" s="94" t="s">
        <v>1580</v>
      </c>
    </row>
    <row r="1359" spans="2:2" hidden="1" x14ac:dyDescent="0.25">
      <c r="B1359" s="94" t="s">
        <v>1581</v>
      </c>
    </row>
    <row r="1360" spans="2:2" hidden="1" x14ac:dyDescent="0.25">
      <c r="B1360" s="94" t="s">
        <v>1582</v>
      </c>
    </row>
    <row r="1361" spans="2:3" hidden="1" x14ac:dyDescent="0.25">
      <c r="B1361" s="94" t="s">
        <v>1583</v>
      </c>
    </row>
    <row r="1362" spans="2:3" hidden="1" x14ac:dyDescent="0.25">
      <c r="B1362" s="94" t="s">
        <v>1584</v>
      </c>
    </row>
    <row r="1363" spans="2:3" hidden="1" x14ac:dyDescent="0.25">
      <c r="B1363" s="94" t="s">
        <v>1585</v>
      </c>
    </row>
    <row r="1364" spans="2:3" hidden="1" x14ac:dyDescent="0.25">
      <c r="B1364" s="94" t="s">
        <v>1586</v>
      </c>
    </row>
    <row r="1365" spans="2:3" hidden="1" x14ac:dyDescent="0.25">
      <c r="B1365" s="94" t="s">
        <v>1587</v>
      </c>
    </row>
    <row r="1366" spans="2:3" hidden="1" x14ac:dyDescent="0.25">
      <c r="B1366" s="94" t="s">
        <v>1588</v>
      </c>
    </row>
    <row r="1367" spans="2:3" hidden="1" x14ac:dyDescent="0.25">
      <c r="B1367" s="94" t="s">
        <v>1589</v>
      </c>
    </row>
    <row r="1368" spans="2:3" hidden="1" x14ac:dyDescent="0.25">
      <c r="B1368" s="94" t="s">
        <v>1590</v>
      </c>
    </row>
    <row r="1369" spans="2:3" hidden="1" x14ac:dyDescent="0.25">
      <c r="B1369" s="94" t="s">
        <v>1591</v>
      </c>
    </row>
    <row r="1370" spans="2:3" hidden="1" x14ac:dyDescent="0.25">
      <c r="B1370" s="94" t="s">
        <v>1592</v>
      </c>
    </row>
    <row r="1371" spans="2:3" hidden="1" x14ac:dyDescent="0.25">
      <c r="B1371" s="94" t="s">
        <v>1593</v>
      </c>
    </row>
    <row r="1372" spans="2:3" hidden="1" x14ac:dyDescent="0.25">
      <c r="B1372" s="94" t="s">
        <v>1594</v>
      </c>
    </row>
    <row r="1373" spans="2:3" hidden="1" x14ac:dyDescent="0.25">
      <c r="B1373" s="94" t="s">
        <v>1595</v>
      </c>
    </row>
    <row r="1374" spans="2:3" hidden="1" x14ac:dyDescent="0.25">
      <c r="B1374" s="94" t="s">
        <v>1596</v>
      </c>
    </row>
    <row r="1375" spans="2:3" hidden="1" x14ac:dyDescent="0.25">
      <c r="B1375" s="94" t="s">
        <v>1597</v>
      </c>
    </row>
    <row r="1376" spans="2:3" x14ac:dyDescent="0.25">
      <c r="B1376" s="95" t="s">
        <v>1598</v>
      </c>
      <c r="C1376" s="95" t="s">
        <v>1598</v>
      </c>
    </row>
    <row r="1377" spans="2:2" hidden="1" x14ac:dyDescent="0.25">
      <c r="B1377" s="94" t="s">
        <v>1599</v>
      </c>
    </row>
    <row r="1378" spans="2:2" hidden="1" x14ac:dyDescent="0.25">
      <c r="B1378" s="94" t="s">
        <v>1600</v>
      </c>
    </row>
    <row r="1379" spans="2:2" hidden="1" x14ac:dyDescent="0.25">
      <c r="B1379" s="94" t="s">
        <v>1601</v>
      </c>
    </row>
    <row r="1380" spans="2:2" hidden="1" x14ac:dyDescent="0.25">
      <c r="B1380" s="94" t="s">
        <v>1602</v>
      </c>
    </row>
    <row r="1381" spans="2:2" hidden="1" x14ac:dyDescent="0.25">
      <c r="B1381" s="94" t="s">
        <v>1603</v>
      </c>
    </row>
    <row r="1382" spans="2:2" hidden="1" x14ac:dyDescent="0.25">
      <c r="B1382" s="94" t="s">
        <v>1604</v>
      </c>
    </row>
    <row r="1383" spans="2:2" hidden="1" x14ac:dyDescent="0.25">
      <c r="B1383" s="94" t="s">
        <v>1605</v>
      </c>
    </row>
    <row r="1384" spans="2:2" hidden="1" x14ac:dyDescent="0.25">
      <c r="B1384" s="94" t="s">
        <v>1606</v>
      </c>
    </row>
    <row r="1385" spans="2:2" hidden="1" x14ac:dyDescent="0.25">
      <c r="B1385" s="94" t="s">
        <v>1607</v>
      </c>
    </row>
    <row r="1386" spans="2:2" hidden="1" x14ac:dyDescent="0.25">
      <c r="B1386" s="94" t="s">
        <v>1608</v>
      </c>
    </row>
    <row r="1387" spans="2:2" hidden="1" x14ac:dyDescent="0.25">
      <c r="B1387" s="94" t="s">
        <v>1609</v>
      </c>
    </row>
    <row r="1388" spans="2:2" hidden="1" x14ac:dyDescent="0.25">
      <c r="B1388" s="94" t="s">
        <v>1610</v>
      </c>
    </row>
    <row r="1389" spans="2:2" hidden="1" x14ac:dyDescent="0.25">
      <c r="B1389" s="94" t="s">
        <v>1611</v>
      </c>
    </row>
    <row r="1390" spans="2:2" hidden="1" x14ac:dyDescent="0.25">
      <c r="B1390" s="94" t="s">
        <v>1612</v>
      </c>
    </row>
    <row r="1391" spans="2:2" hidden="1" x14ac:dyDescent="0.25">
      <c r="B1391" s="94" t="s">
        <v>1613</v>
      </c>
    </row>
    <row r="1392" spans="2:2" hidden="1" x14ac:dyDescent="0.25">
      <c r="B1392" s="94" t="s">
        <v>1614</v>
      </c>
    </row>
    <row r="1393" spans="2:3" hidden="1" x14ac:dyDescent="0.25">
      <c r="B1393" s="94" t="s">
        <v>1615</v>
      </c>
    </row>
    <row r="1394" spans="2:3" hidden="1" x14ac:dyDescent="0.25">
      <c r="B1394" s="94" t="s">
        <v>1616</v>
      </c>
    </row>
    <row r="1395" spans="2:3" hidden="1" x14ac:dyDescent="0.25">
      <c r="B1395" s="94" t="s">
        <v>1617</v>
      </c>
    </row>
    <row r="1396" spans="2:3" hidden="1" x14ac:dyDescent="0.25">
      <c r="B1396" s="94" t="s">
        <v>1618</v>
      </c>
    </row>
    <row r="1397" spans="2:3" hidden="1" x14ac:dyDescent="0.25">
      <c r="B1397" s="94" t="s">
        <v>1619</v>
      </c>
    </row>
    <row r="1398" spans="2:3" hidden="1" x14ac:dyDescent="0.25">
      <c r="B1398" s="94" t="s">
        <v>1620</v>
      </c>
    </row>
    <row r="1399" spans="2:3" hidden="1" x14ac:dyDescent="0.25">
      <c r="B1399" s="94" t="s">
        <v>1621</v>
      </c>
    </row>
    <row r="1400" spans="2:3" hidden="1" x14ac:dyDescent="0.25">
      <c r="B1400" s="94" t="s">
        <v>1622</v>
      </c>
    </row>
    <row r="1401" spans="2:3" hidden="1" x14ac:dyDescent="0.25">
      <c r="B1401" s="94" t="s">
        <v>1623</v>
      </c>
    </row>
    <row r="1402" spans="2:3" hidden="1" x14ac:dyDescent="0.25">
      <c r="B1402" s="94" t="s">
        <v>1624</v>
      </c>
    </row>
    <row r="1403" spans="2:3" hidden="1" x14ac:dyDescent="0.25">
      <c r="B1403" s="94" t="s">
        <v>1625</v>
      </c>
    </row>
    <row r="1404" spans="2:3" x14ac:dyDescent="0.25">
      <c r="B1404" s="95" t="s">
        <v>1626</v>
      </c>
      <c r="C1404" s="95" t="s">
        <v>1626</v>
      </c>
    </row>
    <row r="1405" spans="2:3" hidden="1" x14ac:dyDescent="0.25">
      <c r="B1405" s="94" t="s">
        <v>1627</v>
      </c>
    </row>
    <row r="1406" spans="2:3" hidden="1" x14ac:dyDescent="0.25">
      <c r="B1406" s="94" t="s">
        <v>1628</v>
      </c>
    </row>
    <row r="1407" spans="2:3" hidden="1" x14ac:dyDescent="0.25">
      <c r="B1407" s="94" t="s">
        <v>1629</v>
      </c>
    </row>
    <row r="1408" spans="2:3" hidden="1" x14ac:dyDescent="0.25">
      <c r="B1408" s="94" t="s">
        <v>1630</v>
      </c>
    </row>
    <row r="1409" spans="2:2" hidden="1" x14ac:dyDescent="0.25">
      <c r="B1409" s="94" t="s">
        <v>1631</v>
      </c>
    </row>
    <row r="1410" spans="2:2" hidden="1" x14ac:dyDescent="0.25">
      <c r="B1410" s="94" t="s">
        <v>1632</v>
      </c>
    </row>
    <row r="1411" spans="2:2" hidden="1" x14ac:dyDescent="0.25">
      <c r="B1411" s="94" t="s">
        <v>1633</v>
      </c>
    </row>
    <row r="1412" spans="2:2" hidden="1" x14ac:dyDescent="0.25">
      <c r="B1412" s="94" t="s">
        <v>1634</v>
      </c>
    </row>
    <row r="1413" spans="2:2" hidden="1" x14ac:dyDescent="0.25">
      <c r="B1413" s="94" t="s">
        <v>1635</v>
      </c>
    </row>
    <row r="1414" spans="2:2" hidden="1" x14ac:dyDescent="0.25">
      <c r="B1414" s="94" t="s">
        <v>1636</v>
      </c>
    </row>
    <row r="1415" spans="2:2" hidden="1" x14ac:dyDescent="0.25">
      <c r="B1415" s="94" t="s">
        <v>1637</v>
      </c>
    </row>
    <row r="1416" spans="2:2" hidden="1" x14ac:dyDescent="0.25">
      <c r="B1416" s="94" t="s">
        <v>1638</v>
      </c>
    </row>
    <row r="1417" spans="2:2" hidden="1" x14ac:dyDescent="0.25">
      <c r="B1417" s="94" t="s">
        <v>1639</v>
      </c>
    </row>
    <row r="1418" spans="2:2" hidden="1" x14ac:dyDescent="0.25">
      <c r="B1418" s="94" t="s">
        <v>1640</v>
      </c>
    </row>
    <row r="1419" spans="2:2" hidden="1" x14ac:dyDescent="0.25">
      <c r="B1419" s="94" t="s">
        <v>1641</v>
      </c>
    </row>
    <row r="1420" spans="2:2" hidden="1" x14ac:dyDescent="0.25">
      <c r="B1420" s="94" t="s">
        <v>1642</v>
      </c>
    </row>
    <row r="1421" spans="2:2" hidden="1" x14ac:dyDescent="0.25">
      <c r="B1421" s="94" t="s">
        <v>1643</v>
      </c>
    </row>
    <row r="1422" spans="2:2" hidden="1" x14ac:dyDescent="0.25">
      <c r="B1422" s="94" t="s">
        <v>1644</v>
      </c>
    </row>
    <row r="1423" spans="2:2" hidden="1" x14ac:dyDescent="0.25">
      <c r="B1423" s="94" t="s">
        <v>1645</v>
      </c>
    </row>
    <row r="1424" spans="2:2" hidden="1" x14ac:dyDescent="0.25">
      <c r="B1424" s="94" t="s">
        <v>1646</v>
      </c>
    </row>
    <row r="1425" spans="2:2" hidden="1" x14ac:dyDescent="0.25">
      <c r="B1425" s="94" t="s">
        <v>1647</v>
      </c>
    </row>
    <row r="1426" spans="2:2" hidden="1" x14ac:dyDescent="0.25">
      <c r="B1426" s="94" t="s">
        <v>1648</v>
      </c>
    </row>
    <row r="1427" spans="2:2" hidden="1" x14ac:dyDescent="0.25">
      <c r="B1427" s="94" t="s">
        <v>1649</v>
      </c>
    </row>
    <row r="1428" spans="2:2" hidden="1" x14ac:dyDescent="0.25">
      <c r="B1428" s="94" t="s">
        <v>1650</v>
      </c>
    </row>
    <row r="1429" spans="2:2" hidden="1" x14ac:dyDescent="0.25">
      <c r="B1429" s="94" t="s">
        <v>1651</v>
      </c>
    </row>
    <row r="1430" spans="2:2" hidden="1" x14ac:dyDescent="0.25">
      <c r="B1430" s="94" t="s">
        <v>1652</v>
      </c>
    </row>
    <row r="1431" spans="2:2" hidden="1" x14ac:dyDescent="0.25">
      <c r="B1431" s="94" t="s">
        <v>1653</v>
      </c>
    </row>
    <row r="1432" spans="2:2" hidden="1" x14ac:dyDescent="0.25">
      <c r="B1432" s="94" t="s">
        <v>1654</v>
      </c>
    </row>
    <row r="1433" spans="2:2" hidden="1" x14ac:dyDescent="0.25">
      <c r="B1433" s="94" t="s">
        <v>1655</v>
      </c>
    </row>
    <row r="1434" spans="2:2" hidden="1" x14ac:dyDescent="0.25">
      <c r="B1434" s="94" t="s">
        <v>1656</v>
      </c>
    </row>
    <row r="1435" spans="2:2" hidden="1" x14ac:dyDescent="0.25">
      <c r="B1435" s="94" t="s">
        <v>1657</v>
      </c>
    </row>
    <row r="1436" spans="2:2" hidden="1" x14ac:dyDescent="0.25">
      <c r="B1436" s="94" t="s">
        <v>1658</v>
      </c>
    </row>
    <row r="1437" spans="2:2" hidden="1" x14ac:dyDescent="0.25">
      <c r="B1437" s="94" t="s">
        <v>1659</v>
      </c>
    </row>
    <row r="1438" spans="2:2" hidden="1" x14ac:dyDescent="0.25">
      <c r="B1438" s="94" t="s">
        <v>1660</v>
      </c>
    </row>
    <row r="1439" spans="2:2" hidden="1" x14ac:dyDescent="0.25">
      <c r="B1439" s="94" t="s">
        <v>1661</v>
      </c>
    </row>
    <row r="1440" spans="2:2" hidden="1" x14ac:dyDescent="0.25">
      <c r="B1440" s="94" t="s">
        <v>1662</v>
      </c>
    </row>
    <row r="1441" spans="2:2" hidden="1" x14ac:dyDescent="0.25">
      <c r="B1441" s="94" t="s">
        <v>1663</v>
      </c>
    </row>
    <row r="1442" spans="2:2" x14ac:dyDescent="0.25">
      <c r="B1442" s="95" t="s">
        <v>1664</v>
      </c>
    </row>
    <row r="1443" spans="2:2" hidden="1" x14ac:dyDescent="0.25">
      <c r="B1443" s="94" t="s">
        <v>1665</v>
      </c>
    </row>
    <row r="1444" spans="2:2" hidden="1" x14ac:dyDescent="0.25">
      <c r="B1444" s="94" t="s">
        <v>1666</v>
      </c>
    </row>
    <row r="1445" spans="2:2" hidden="1" x14ac:dyDescent="0.25">
      <c r="B1445" s="94" t="s">
        <v>1667</v>
      </c>
    </row>
    <row r="1446" spans="2:2" x14ac:dyDescent="0.25">
      <c r="B1446" s="95" t="s">
        <v>1668</v>
      </c>
    </row>
    <row r="1447" spans="2:2" hidden="1" x14ac:dyDescent="0.25">
      <c r="B1447" s="94" t="s">
        <v>1669</v>
      </c>
    </row>
    <row r="1448" spans="2:2" hidden="1" x14ac:dyDescent="0.25">
      <c r="B1448" s="94" t="s">
        <v>1670</v>
      </c>
    </row>
    <row r="1449" spans="2:2" hidden="1" x14ac:dyDescent="0.25">
      <c r="B1449" s="94" t="s">
        <v>1671</v>
      </c>
    </row>
    <row r="1450" spans="2:2" hidden="1" x14ac:dyDescent="0.25">
      <c r="B1450" s="94" t="s">
        <v>1672</v>
      </c>
    </row>
    <row r="1451" spans="2:2" hidden="1" x14ac:dyDescent="0.25">
      <c r="B1451" s="94" t="s">
        <v>1673</v>
      </c>
    </row>
    <row r="1452" spans="2:2" hidden="1" x14ac:dyDescent="0.25">
      <c r="B1452" s="94" t="s">
        <v>1674</v>
      </c>
    </row>
    <row r="1453" spans="2:2" hidden="1" x14ac:dyDescent="0.25">
      <c r="B1453" s="94" t="s">
        <v>1675</v>
      </c>
    </row>
    <row r="1454" spans="2:2" hidden="1" x14ac:dyDescent="0.25">
      <c r="B1454" s="94" t="s">
        <v>1676</v>
      </c>
    </row>
    <row r="1455" spans="2:2" hidden="1" x14ac:dyDescent="0.25">
      <c r="B1455" s="94" t="s">
        <v>1677</v>
      </c>
    </row>
    <row r="1456" spans="2:2" hidden="1" x14ac:dyDescent="0.25">
      <c r="B1456" s="94" t="s">
        <v>1678</v>
      </c>
    </row>
    <row r="1457" spans="2:2" hidden="1" x14ac:dyDescent="0.25">
      <c r="B1457" s="94" t="s">
        <v>1679</v>
      </c>
    </row>
    <row r="1458" spans="2:2" hidden="1" x14ac:dyDescent="0.25">
      <c r="B1458" s="94" t="s">
        <v>1680</v>
      </c>
    </row>
    <row r="1459" spans="2:2" hidden="1" x14ac:dyDescent="0.25">
      <c r="B1459" s="94" t="s">
        <v>1681</v>
      </c>
    </row>
    <row r="1460" spans="2:2" hidden="1" x14ac:dyDescent="0.25">
      <c r="B1460" s="94" t="s">
        <v>1682</v>
      </c>
    </row>
    <row r="1461" spans="2:2" hidden="1" x14ac:dyDescent="0.25">
      <c r="B1461" s="94" t="s">
        <v>1683</v>
      </c>
    </row>
    <row r="1462" spans="2:2" hidden="1" x14ac:dyDescent="0.25">
      <c r="B1462" s="94" t="s">
        <v>1684</v>
      </c>
    </row>
    <row r="1463" spans="2:2" hidden="1" x14ac:dyDescent="0.25">
      <c r="B1463" s="94" t="s">
        <v>1685</v>
      </c>
    </row>
    <row r="1464" spans="2:2" hidden="1" x14ac:dyDescent="0.25">
      <c r="B1464" s="94" t="s">
        <v>1686</v>
      </c>
    </row>
    <row r="1465" spans="2:2" hidden="1" x14ac:dyDescent="0.25">
      <c r="B1465" s="94" t="s">
        <v>1687</v>
      </c>
    </row>
    <row r="1466" spans="2:2" hidden="1" x14ac:dyDescent="0.25">
      <c r="B1466" s="94" t="s">
        <v>1688</v>
      </c>
    </row>
    <row r="1467" spans="2:2" hidden="1" x14ac:dyDescent="0.25">
      <c r="B1467" s="94" t="s">
        <v>1689</v>
      </c>
    </row>
    <row r="1468" spans="2:2" hidden="1" x14ac:dyDescent="0.25">
      <c r="B1468" s="94" t="s">
        <v>1690</v>
      </c>
    </row>
    <row r="1469" spans="2:2" hidden="1" x14ac:dyDescent="0.25">
      <c r="B1469" s="94" t="s">
        <v>1691</v>
      </c>
    </row>
    <row r="1470" spans="2:2" hidden="1" x14ac:dyDescent="0.25">
      <c r="B1470" s="94" t="s">
        <v>1692</v>
      </c>
    </row>
    <row r="1471" spans="2:2" hidden="1" x14ac:dyDescent="0.25">
      <c r="B1471" s="94" t="s">
        <v>1693</v>
      </c>
    </row>
    <row r="1472" spans="2:2" hidden="1" x14ac:dyDescent="0.25">
      <c r="B1472" s="94" t="s">
        <v>1694</v>
      </c>
    </row>
    <row r="1473" spans="2:2" hidden="1" x14ac:dyDescent="0.25">
      <c r="B1473" s="94" t="s">
        <v>1695</v>
      </c>
    </row>
    <row r="1474" spans="2:2" hidden="1" x14ac:dyDescent="0.25">
      <c r="B1474" s="94" t="s">
        <v>1696</v>
      </c>
    </row>
    <row r="1475" spans="2:2" hidden="1" x14ac:dyDescent="0.25">
      <c r="B1475" s="94" t="s">
        <v>1697</v>
      </c>
    </row>
    <row r="1476" spans="2:2" hidden="1" x14ac:dyDescent="0.25">
      <c r="B1476" s="94" t="s">
        <v>1698</v>
      </c>
    </row>
    <row r="1477" spans="2:2" hidden="1" x14ac:dyDescent="0.25">
      <c r="B1477" s="94" t="s">
        <v>1699</v>
      </c>
    </row>
    <row r="1478" spans="2:2" hidden="1" x14ac:dyDescent="0.25">
      <c r="B1478" s="94" t="s">
        <v>1700</v>
      </c>
    </row>
    <row r="1479" spans="2:2" hidden="1" x14ac:dyDescent="0.25">
      <c r="B1479" s="94" t="s">
        <v>1701</v>
      </c>
    </row>
    <row r="1480" spans="2:2" hidden="1" x14ac:dyDescent="0.25">
      <c r="B1480" s="94" t="s">
        <v>1702</v>
      </c>
    </row>
    <row r="1481" spans="2:2" hidden="1" x14ac:dyDescent="0.25">
      <c r="B1481" s="94" t="s">
        <v>1703</v>
      </c>
    </row>
    <row r="1482" spans="2:2" hidden="1" x14ac:dyDescent="0.25">
      <c r="B1482" s="94" t="s">
        <v>1704</v>
      </c>
    </row>
    <row r="1483" spans="2:2" hidden="1" x14ac:dyDescent="0.25">
      <c r="B1483" s="94" t="s">
        <v>1705</v>
      </c>
    </row>
    <row r="1484" spans="2:2" hidden="1" x14ac:dyDescent="0.25">
      <c r="B1484" s="94" t="s">
        <v>1706</v>
      </c>
    </row>
    <row r="1485" spans="2:2" hidden="1" x14ac:dyDescent="0.25">
      <c r="B1485" s="94" t="s">
        <v>1707</v>
      </c>
    </row>
    <row r="1486" spans="2:2" hidden="1" x14ac:dyDescent="0.25">
      <c r="B1486" s="94" t="s">
        <v>1708</v>
      </c>
    </row>
    <row r="1487" spans="2:2" hidden="1" x14ac:dyDescent="0.25">
      <c r="B1487" s="94" t="s">
        <v>1709</v>
      </c>
    </row>
    <row r="1488" spans="2:2" hidden="1" x14ac:dyDescent="0.25">
      <c r="B1488" s="94" t="s">
        <v>1710</v>
      </c>
    </row>
    <row r="1489" spans="2:2" hidden="1" x14ac:dyDescent="0.25">
      <c r="B1489" s="94" t="s">
        <v>1711</v>
      </c>
    </row>
    <row r="1490" spans="2:2" hidden="1" x14ac:dyDescent="0.25">
      <c r="B1490" s="94" t="s">
        <v>1712</v>
      </c>
    </row>
    <row r="1491" spans="2:2" hidden="1" x14ac:dyDescent="0.25">
      <c r="B1491" s="94" t="s">
        <v>1713</v>
      </c>
    </row>
    <row r="1492" spans="2:2" hidden="1" x14ac:dyDescent="0.25">
      <c r="B1492" s="94" t="s">
        <v>1714</v>
      </c>
    </row>
    <row r="1493" spans="2:2" hidden="1" x14ac:dyDescent="0.25">
      <c r="B1493" s="94" t="s">
        <v>1715</v>
      </c>
    </row>
    <row r="1494" spans="2:2" hidden="1" x14ac:dyDescent="0.25">
      <c r="B1494" s="94" t="s">
        <v>1716</v>
      </c>
    </row>
    <row r="1495" spans="2:2" hidden="1" x14ac:dyDescent="0.25">
      <c r="B1495" s="94" t="s">
        <v>1717</v>
      </c>
    </row>
    <row r="1496" spans="2:2" hidden="1" x14ac:dyDescent="0.25">
      <c r="B1496" s="94" t="s">
        <v>1718</v>
      </c>
    </row>
    <row r="1497" spans="2:2" hidden="1" x14ac:dyDescent="0.25">
      <c r="B1497" s="94" t="s">
        <v>1719</v>
      </c>
    </row>
    <row r="1498" spans="2:2" hidden="1" x14ac:dyDescent="0.25">
      <c r="B1498" s="94" t="s">
        <v>1720</v>
      </c>
    </row>
    <row r="1499" spans="2:2" hidden="1" x14ac:dyDescent="0.25">
      <c r="B1499" s="94" t="s">
        <v>1721</v>
      </c>
    </row>
    <row r="1500" spans="2:2" hidden="1" x14ac:dyDescent="0.25">
      <c r="B1500" s="94" t="s">
        <v>1722</v>
      </c>
    </row>
    <row r="1501" spans="2:2" hidden="1" x14ac:dyDescent="0.25">
      <c r="B1501" s="94" t="s">
        <v>1723</v>
      </c>
    </row>
    <row r="1502" spans="2:2" hidden="1" x14ac:dyDescent="0.25">
      <c r="B1502" s="94" t="s">
        <v>1724</v>
      </c>
    </row>
    <row r="1503" spans="2:2" hidden="1" x14ac:dyDescent="0.25">
      <c r="B1503" s="94" t="s">
        <v>1725</v>
      </c>
    </row>
    <row r="1504" spans="2:2" hidden="1" x14ac:dyDescent="0.25">
      <c r="B1504" s="94" t="s">
        <v>1726</v>
      </c>
    </row>
    <row r="1505" spans="2:2" hidden="1" x14ac:dyDescent="0.25">
      <c r="B1505" s="94" t="s">
        <v>1727</v>
      </c>
    </row>
    <row r="1506" spans="2:2" hidden="1" x14ac:dyDescent="0.25">
      <c r="B1506" s="94" t="s">
        <v>1728</v>
      </c>
    </row>
    <row r="1507" spans="2:2" hidden="1" x14ac:dyDescent="0.25">
      <c r="B1507" s="94" t="s">
        <v>1729</v>
      </c>
    </row>
    <row r="1508" spans="2:2" hidden="1" x14ac:dyDescent="0.25">
      <c r="B1508" s="94" t="s">
        <v>1730</v>
      </c>
    </row>
    <row r="1509" spans="2:2" hidden="1" x14ac:dyDescent="0.25">
      <c r="B1509" s="94" t="s">
        <v>1731</v>
      </c>
    </row>
    <row r="1510" spans="2:2" hidden="1" x14ac:dyDescent="0.25">
      <c r="B1510" s="94" t="s">
        <v>1732</v>
      </c>
    </row>
    <row r="1511" spans="2:2" hidden="1" x14ac:dyDescent="0.25">
      <c r="B1511" s="94" t="s">
        <v>1733</v>
      </c>
    </row>
    <row r="1512" spans="2:2" hidden="1" x14ac:dyDescent="0.25">
      <c r="B1512" s="94" t="s">
        <v>1734</v>
      </c>
    </row>
    <row r="1513" spans="2:2" hidden="1" x14ac:dyDescent="0.25">
      <c r="B1513" s="94" t="s">
        <v>1735</v>
      </c>
    </row>
    <row r="1514" spans="2:2" hidden="1" x14ac:dyDescent="0.25">
      <c r="B1514" s="94" t="s">
        <v>1736</v>
      </c>
    </row>
    <row r="1515" spans="2:2" hidden="1" x14ac:dyDescent="0.25">
      <c r="B1515" s="94" t="s">
        <v>1737</v>
      </c>
    </row>
    <row r="1516" spans="2:2" hidden="1" x14ac:dyDescent="0.25">
      <c r="B1516" s="94" t="s">
        <v>1738</v>
      </c>
    </row>
    <row r="1517" spans="2:2" hidden="1" x14ac:dyDescent="0.25">
      <c r="B1517" s="94" t="s">
        <v>1739</v>
      </c>
    </row>
    <row r="1518" spans="2:2" hidden="1" x14ac:dyDescent="0.25">
      <c r="B1518" s="94" t="s">
        <v>1740</v>
      </c>
    </row>
    <row r="1519" spans="2:2" hidden="1" x14ac:dyDescent="0.25">
      <c r="B1519" s="94" t="s">
        <v>1741</v>
      </c>
    </row>
    <row r="1520" spans="2:2" hidden="1" x14ac:dyDescent="0.25">
      <c r="B1520" s="94" t="s">
        <v>1742</v>
      </c>
    </row>
    <row r="1521" spans="2:3" hidden="1" x14ac:dyDescent="0.25">
      <c r="B1521" s="94" t="s">
        <v>1743</v>
      </c>
    </row>
    <row r="1522" spans="2:3" hidden="1" x14ac:dyDescent="0.25">
      <c r="B1522" s="94" t="s">
        <v>1744</v>
      </c>
    </row>
    <row r="1523" spans="2:3" hidden="1" x14ac:dyDescent="0.25">
      <c r="B1523" s="94" t="s">
        <v>1745</v>
      </c>
    </row>
    <row r="1524" spans="2:3" hidden="1" x14ac:dyDescent="0.25">
      <c r="B1524" s="94" t="s">
        <v>1746</v>
      </c>
    </row>
    <row r="1525" spans="2:3" hidden="1" x14ac:dyDescent="0.25">
      <c r="B1525" s="94" t="s">
        <v>1747</v>
      </c>
    </row>
    <row r="1526" spans="2:3" hidden="1" x14ac:dyDescent="0.25">
      <c r="B1526" s="94" t="s">
        <v>1748</v>
      </c>
    </row>
    <row r="1527" spans="2:3" hidden="1" x14ac:dyDescent="0.25">
      <c r="B1527" s="94" t="s">
        <v>1749</v>
      </c>
    </row>
    <row r="1528" spans="2:3" hidden="1" x14ac:dyDescent="0.25">
      <c r="B1528" s="94" t="s">
        <v>1750</v>
      </c>
    </row>
    <row r="1529" spans="2:3" hidden="1" x14ac:dyDescent="0.25">
      <c r="B1529" s="94" t="s">
        <v>1751</v>
      </c>
    </row>
    <row r="1530" spans="2:3" x14ac:dyDescent="0.25">
      <c r="B1530" s="95" t="s">
        <v>1752</v>
      </c>
      <c r="C1530" s="95" t="s">
        <v>1752</v>
      </c>
    </row>
    <row r="1531" spans="2:3" hidden="1" x14ac:dyDescent="0.25">
      <c r="B1531" s="94" t="s">
        <v>1753</v>
      </c>
    </row>
    <row r="1532" spans="2:3" hidden="1" x14ac:dyDescent="0.25">
      <c r="B1532" s="94" t="s">
        <v>1754</v>
      </c>
    </row>
    <row r="1533" spans="2:3" hidden="1" x14ac:dyDescent="0.25">
      <c r="B1533" s="94" t="s">
        <v>1755</v>
      </c>
    </row>
    <row r="1534" spans="2:3" hidden="1" x14ac:dyDescent="0.25">
      <c r="B1534" s="94" t="s">
        <v>1756</v>
      </c>
    </row>
    <row r="1535" spans="2:3" hidden="1" x14ac:dyDescent="0.25">
      <c r="B1535" s="94" t="s">
        <v>1757</v>
      </c>
    </row>
    <row r="1536" spans="2:3" hidden="1" x14ac:dyDescent="0.25">
      <c r="B1536" s="94" t="s">
        <v>1758</v>
      </c>
    </row>
    <row r="1537" spans="2:2" hidden="1" x14ac:dyDescent="0.25">
      <c r="B1537" s="94" t="s">
        <v>1759</v>
      </c>
    </row>
    <row r="1538" spans="2:2" hidden="1" x14ac:dyDescent="0.25">
      <c r="B1538" s="94" t="s">
        <v>1760</v>
      </c>
    </row>
    <row r="1539" spans="2:2" hidden="1" x14ac:dyDescent="0.25">
      <c r="B1539" s="94" t="s">
        <v>1761</v>
      </c>
    </row>
    <row r="1540" spans="2:2" hidden="1" x14ac:dyDescent="0.25">
      <c r="B1540" s="94" t="s">
        <v>1762</v>
      </c>
    </row>
    <row r="1541" spans="2:2" hidden="1" x14ac:dyDescent="0.25">
      <c r="B1541" s="94" t="s">
        <v>1763</v>
      </c>
    </row>
    <row r="1542" spans="2:2" hidden="1" x14ac:dyDescent="0.25">
      <c r="B1542" s="94" t="s">
        <v>1764</v>
      </c>
    </row>
    <row r="1543" spans="2:2" hidden="1" x14ac:dyDescent="0.25">
      <c r="B1543" s="94" t="s">
        <v>1765</v>
      </c>
    </row>
    <row r="1544" spans="2:2" x14ac:dyDescent="0.25">
      <c r="B1544" s="95" t="s">
        <v>1766</v>
      </c>
    </row>
    <row r="1545" spans="2:2" hidden="1" x14ac:dyDescent="0.25">
      <c r="B1545" s="94" t="s">
        <v>1767</v>
      </c>
    </row>
    <row r="1546" spans="2:2" hidden="1" x14ac:dyDescent="0.25">
      <c r="B1546" s="94" t="s">
        <v>1768</v>
      </c>
    </row>
    <row r="1547" spans="2:2" hidden="1" x14ac:dyDescent="0.25">
      <c r="B1547" s="94" t="s">
        <v>1769</v>
      </c>
    </row>
    <row r="1548" spans="2:2" hidden="1" x14ac:dyDescent="0.25">
      <c r="B1548" s="94" t="s">
        <v>1770</v>
      </c>
    </row>
    <row r="1549" spans="2:2" hidden="1" x14ac:dyDescent="0.25">
      <c r="B1549" s="94" t="s">
        <v>1771</v>
      </c>
    </row>
    <row r="1550" spans="2:2" hidden="1" x14ac:dyDescent="0.25">
      <c r="B1550" s="94" t="s">
        <v>1772</v>
      </c>
    </row>
    <row r="1551" spans="2:2" hidden="1" x14ac:dyDescent="0.25">
      <c r="B1551" s="94" t="s">
        <v>1773</v>
      </c>
    </row>
    <row r="1552" spans="2:2" hidden="1" x14ac:dyDescent="0.25">
      <c r="B1552" s="94" t="s">
        <v>1774</v>
      </c>
    </row>
    <row r="1553" spans="2:2" hidden="1" x14ac:dyDescent="0.25">
      <c r="B1553" s="94" t="s">
        <v>1775</v>
      </c>
    </row>
    <row r="1554" spans="2:2" hidden="1" x14ac:dyDescent="0.25">
      <c r="B1554" s="94" t="s">
        <v>1776</v>
      </c>
    </row>
    <row r="1555" spans="2:2" hidden="1" x14ac:dyDescent="0.25">
      <c r="B1555" s="94" t="s">
        <v>1777</v>
      </c>
    </row>
    <row r="1556" spans="2:2" hidden="1" x14ac:dyDescent="0.25">
      <c r="B1556" s="94" t="s">
        <v>1778</v>
      </c>
    </row>
    <row r="1557" spans="2:2" hidden="1" x14ac:dyDescent="0.25">
      <c r="B1557" s="94" t="s">
        <v>1779</v>
      </c>
    </row>
    <row r="1558" spans="2:2" hidden="1" x14ac:dyDescent="0.25">
      <c r="B1558" s="94" t="s">
        <v>1780</v>
      </c>
    </row>
    <row r="1559" spans="2:2" hidden="1" x14ac:dyDescent="0.25">
      <c r="B1559" s="94" t="s">
        <v>1781</v>
      </c>
    </row>
    <row r="1560" spans="2:2" hidden="1" x14ac:dyDescent="0.25">
      <c r="B1560" s="94" t="s">
        <v>1782</v>
      </c>
    </row>
    <row r="1561" spans="2:2" hidden="1" x14ac:dyDescent="0.25">
      <c r="B1561" s="94" t="s">
        <v>1783</v>
      </c>
    </row>
    <row r="1562" spans="2:2" hidden="1" x14ac:dyDescent="0.25">
      <c r="B1562" s="94" t="s">
        <v>1784</v>
      </c>
    </row>
    <row r="1563" spans="2:2" hidden="1" x14ac:dyDescent="0.25">
      <c r="B1563" s="94" t="s">
        <v>1785</v>
      </c>
    </row>
    <row r="1564" spans="2:2" hidden="1" x14ac:dyDescent="0.25">
      <c r="B1564" s="94" t="s">
        <v>1786</v>
      </c>
    </row>
    <row r="1565" spans="2:2" hidden="1" x14ac:dyDescent="0.25">
      <c r="B1565" s="94" t="s">
        <v>1787</v>
      </c>
    </row>
    <row r="1566" spans="2:2" hidden="1" x14ac:dyDescent="0.25">
      <c r="B1566" s="94" t="s">
        <v>1788</v>
      </c>
    </row>
    <row r="1567" spans="2:2" hidden="1" x14ac:dyDescent="0.25">
      <c r="B1567" s="94" t="s">
        <v>1789</v>
      </c>
    </row>
    <row r="1568" spans="2:2" hidden="1" x14ac:dyDescent="0.25">
      <c r="B1568" s="94" t="s">
        <v>1790</v>
      </c>
    </row>
    <row r="1569" spans="2:3" hidden="1" x14ac:dyDescent="0.25">
      <c r="B1569" s="94" t="s">
        <v>1791</v>
      </c>
    </row>
    <row r="1570" spans="2:3" hidden="1" x14ac:dyDescent="0.25">
      <c r="B1570" s="94" t="s">
        <v>1792</v>
      </c>
    </row>
    <row r="1571" spans="2:3" hidden="1" x14ac:dyDescent="0.25">
      <c r="B1571" s="94" t="s">
        <v>1793</v>
      </c>
    </row>
    <row r="1572" spans="2:3" hidden="1" x14ac:dyDescent="0.25">
      <c r="B1572" s="94" t="s">
        <v>1794</v>
      </c>
    </row>
    <row r="1573" spans="2:3" hidden="1" x14ac:dyDescent="0.25">
      <c r="B1573" s="94" t="s">
        <v>1795</v>
      </c>
    </row>
    <row r="1574" spans="2:3" x14ac:dyDescent="0.25">
      <c r="B1574" s="95" t="s">
        <v>1796</v>
      </c>
      <c r="C1574" s="95" t="s">
        <v>1796</v>
      </c>
    </row>
    <row r="1575" spans="2:3" hidden="1" x14ac:dyDescent="0.25">
      <c r="B1575" s="94" t="s">
        <v>1797</v>
      </c>
    </row>
    <row r="1576" spans="2:3" hidden="1" x14ac:dyDescent="0.25">
      <c r="B1576" s="94" t="s">
        <v>1798</v>
      </c>
    </row>
    <row r="1577" spans="2:3" hidden="1" x14ac:dyDescent="0.25">
      <c r="B1577" s="94" t="s">
        <v>1799</v>
      </c>
    </row>
    <row r="1578" spans="2:3" hidden="1" x14ac:dyDescent="0.25">
      <c r="B1578" s="94" t="s">
        <v>1800</v>
      </c>
    </row>
    <row r="1579" spans="2:3" hidden="1" x14ac:dyDescent="0.25">
      <c r="B1579" s="94" t="s">
        <v>1801</v>
      </c>
    </row>
    <row r="1580" spans="2:3" hidden="1" x14ac:dyDescent="0.25">
      <c r="B1580" s="94" t="s">
        <v>1802</v>
      </c>
    </row>
    <row r="1581" spans="2:3" hidden="1" x14ac:dyDescent="0.25">
      <c r="B1581" s="94" t="s">
        <v>1803</v>
      </c>
    </row>
    <row r="1582" spans="2:3" hidden="1" x14ac:dyDescent="0.25">
      <c r="B1582" s="94" t="s">
        <v>1804</v>
      </c>
    </row>
    <row r="1583" spans="2:3" hidden="1" x14ac:dyDescent="0.25">
      <c r="B1583" s="94" t="s">
        <v>1805</v>
      </c>
    </row>
    <row r="1584" spans="2:3" hidden="1" x14ac:dyDescent="0.25">
      <c r="B1584" s="94" t="s">
        <v>1806</v>
      </c>
    </row>
    <row r="1585" spans="2:2" hidden="1" x14ac:dyDescent="0.25">
      <c r="B1585" s="94" t="s">
        <v>1807</v>
      </c>
    </row>
    <row r="1586" spans="2:2" hidden="1" x14ac:dyDescent="0.25">
      <c r="B1586" s="94" t="s">
        <v>1808</v>
      </c>
    </row>
    <row r="1587" spans="2:2" hidden="1" x14ac:dyDescent="0.25">
      <c r="B1587" s="94" t="s">
        <v>1809</v>
      </c>
    </row>
    <row r="1588" spans="2:2" hidden="1" x14ac:dyDescent="0.25">
      <c r="B1588" s="94" t="s">
        <v>1810</v>
      </c>
    </row>
    <row r="1589" spans="2:2" hidden="1" x14ac:dyDescent="0.25">
      <c r="B1589" s="94" t="s">
        <v>1811</v>
      </c>
    </row>
    <row r="1590" spans="2:2" hidden="1" x14ac:dyDescent="0.25">
      <c r="B1590" s="94" t="s">
        <v>1812</v>
      </c>
    </row>
    <row r="1591" spans="2:2" hidden="1" x14ac:dyDescent="0.25">
      <c r="B1591" s="94" t="s">
        <v>1813</v>
      </c>
    </row>
    <row r="1592" spans="2:2" hidden="1" x14ac:dyDescent="0.25">
      <c r="B1592" s="94" t="s">
        <v>1814</v>
      </c>
    </row>
    <row r="1593" spans="2:2" hidden="1" x14ac:dyDescent="0.25">
      <c r="B1593" s="94" t="s">
        <v>1815</v>
      </c>
    </row>
    <row r="1594" spans="2:2" hidden="1" x14ac:dyDescent="0.25">
      <c r="B1594" s="94" t="s">
        <v>1816</v>
      </c>
    </row>
    <row r="1595" spans="2:2" hidden="1" x14ac:dyDescent="0.25">
      <c r="B1595" s="94" t="s">
        <v>1817</v>
      </c>
    </row>
    <row r="1596" spans="2:2" hidden="1" x14ac:dyDescent="0.25">
      <c r="B1596" s="94" t="s">
        <v>1818</v>
      </c>
    </row>
    <row r="1597" spans="2:2" hidden="1" x14ac:dyDescent="0.25">
      <c r="B1597" s="94" t="s">
        <v>1819</v>
      </c>
    </row>
    <row r="1598" spans="2:2" hidden="1" x14ac:dyDescent="0.25">
      <c r="B1598" s="94" t="s">
        <v>1820</v>
      </c>
    </row>
    <row r="1599" spans="2:2" hidden="1" x14ac:dyDescent="0.25">
      <c r="B1599" s="94" t="s">
        <v>1821</v>
      </c>
    </row>
    <row r="1600" spans="2:2" hidden="1" x14ac:dyDescent="0.25">
      <c r="B1600" s="94" t="s">
        <v>1822</v>
      </c>
    </row>
    <row r="1601" spans="2:2" hidden="1" x14ac:dyDescent="0.25">
      <c r="B1601" s="94" t="s">
        <v>1823</v>
      </c>
    </row>
    <row r="1602" spans="2:2" hidden="1" x14ac:dyDescent="0.25">
      <c r="B1602" s="94" t="s">
        <v>1824</v>
      </c>
    </row>
    <row r="1603" spans="2:2" hidden="1" x14ac:dyDescent="0.25">
      <c r="B1603" s="94" t="s">
        <v>1825</v>
      </c>
    </row>
    <row r="1604" spans="2:2" hidden="1" x14ac:dyDescent="0.25">
      <c r="B1604" s="94" t="s">
        <v>1826</v>
      </c>
    </row>
    <row r="1605" spans="2:2" hidden="1" x14ac:dyDescent="0.25">
      <c r="B1605" s="94" t="s">
        <v>1827</v>
      </c>
    </row>
    <row r="1606" spans="2:2" hidden="1" x14ac:dyDescent="0.25">
      <c r="B1606" s="94" t="s">
        <v>1828</v>
      </c>
    </row>
    <row r="1607" spans="2:2" hidden="1" x14ac:dyDescent="0.25">
      <c r="B1607" s="94" t="s">
        <v>1829</v>
      </c>
    </row>
    <row r="1608" spans="2:2" hidden="1" x14ac:dyDescent="0.25">
      <c r="B1608" s="94" t="s">
        <v>1830</v>
      </c>
    </row>
    <row r="1609" spans="2:2" hidden="1" x14ac:dyDescent="0.25">
      <c r="B1609" s="94" t="s">
        <v>1831</v>
      </c>
    </row>
    <row r="1610" spans="2:2" hidden="1" x14ac:dyDescent="0.25">
      <c r="B1610" s="94" t="s">
        <v>1832</v>
      </c>
    </row>
    <row r="1611" spans="2:2" hidden="1" x14ac:dyDescent="0.25">
      <c r="B1611" s="94" t="s">
        <v>1833</v>
      </c>
    </row>
    <row r="1612" spans="2:2" hidden="1" x14ac:dyDescent="0.25">
      <c r="B1612" s="94" t="s">
        <v>1834</v>
      </c>
    </row>
    <row r="1613" spans="2:2" hidden="1" x14ac:dyDescent="0.25">
      <c r="B1613" s="94" t="s">
        <v>1835</v>
      </c>
    </row>
    <row r="1614" spans="2:2" hidden="1" x14ac:dyDescent="0.25">
      <c r="B1614" s="94" t="s">
        <v>1836</v>
      </c>
    </row>
    <row r="1615" spans="2:2" hidden="1" x14ac:dyDescent="0.25">
      <c r="B1615" s="94" t="s">
        <v>1837</v>
      </c>
    </row>
    <row r="1616" spans="2:2" hidden="1" x14ac:dyDescent="0.25">
      <c r="B1616" s="94" t="s">
        <v>1838</v>
      </c>
    </row>
    <row r="1617" spans="2:2" hidden="1" x14ac:dyDescent="0.25">
      <c r="B1617" s="94" t="s">
        <v>1839</v>
      </c>
    </row>
    <row r="1618" spans="2:2" hidden="1" x14ac:dyDescent="0.25">
      <c r="B1618" s="94" t="s">
        <v>1840</v>
      </c>
    </row>
    <row r="1619" spans="2:2" hidden="1" x14ac:dyDescent="0.25">
      <c r="B1619" s="94" t="s">
        <v>1841</v>
      </c>
    </row>
    <row r="1620" spans="2:2" hidden="1" x14ac:dyDescent="0.25">
      <c r="B1620" s="94" t="s">
        <v>1842</v>
      </c>
    </row>
    <row r="1621" spans="2:2" hidden="1" x14ac:dyDescent="0.25">
      <c r="B1621" s="94" t="s">
        <v>1843</v>
      </c>
    </row>
    <row r="1622" spans="2:2" hidden="1" x14ac:dyDescent="0.25">
      <c r="B1622" s="94" t="s">
        <v>1844</v>
      </c>
    </row>
    <row r="1623" spans="2:2" hidden="1" x14ac:dyDescent="0.25">
      <c r="B1623" s="94" t="s">
        <v>1845</v>
      </c>
    </row>
    <row r="1624" spans="2:2" hidden="1" x14ac:dyDescent="0.25">
      <c r="B1624" s="94" t="s">
        <v>1846</v>
      </c>
    </row>
    <row r="1625" spans="2:2" hidden="1" x14ac:dyDescent="0.25">
      <c r="B1625" s="94" t="s">
        <v>1847</v>
      </c>
    </row>
    <row r="1626" spans="2:2" hidden="1" x14ac:dyDescent="0.25">
      <c r="B1626" s="94" t="s">
        <v>1848</v>
      </c>
    </row>
    <row r="1627" spans="2:2" hidden="1" x14ac:dyDescent="0.25">
      <c r="B1627" s="94" t="s">
        <v>1849</v>
      </c>
    </row>
    <row r="1628" spans="2:2" hidden="1" x14ac:dyDescent="0.25">
      <c r="B1628" s="94" t="s">
        <v>1850</v>
      </c>
    </row>
    <row r="1629" spans="2:2" hidden="1" x14ac:dyDescent="0.25">
      <c r="B1629" s="94" t="s">
        <v>1851</v>
      </c>
    </row>
    <row r="1630" spans="2:2" hidden="1" x14ac:dyDescent="0.25">
      <c r="B1630" s="94" t="s">
        <v>1852</v>
      </c>
    </row>
    <row r="1631" spans="2:2" hidden="1" x14ac:dyDescent="0.25">
      <c r="B1631" s="94" t="s">
        <v>1853</v>
      </c>
    </row>
    <row r="1632" spans="2:2" hidden="1" x14ac:dyDescent="0.25">
      <c r="B1632" s="94" t="s">
        <v>1854</v>
      </c>
    </row>
    <row r="1633" spans="2:2" hidden="1" x14ac:dyDescent="0.25">
      <c r="B1633" s="94" t="s">
        <v>1855</v>
      </c>
    </row>
    <row r="1634" spans="2:2" hidden="1" x14ac:dyDescent="0.25">
      <c r="B1634" s="94" t="s">
        <v>1856</v>
      </c>
    </row>
    <row r="1635" spans="2:2" hidden="1" x14ac:dyDescent="0.25">
      <c r="B1635" s="94" t="s">
        <v>1857</v>
      </c>
    </row>
    <row r="1636" spans="2:2" hidden="1" x14ac:dyDescent="0.25">
      <c r="B1636" s="94" t="s">
        <v>1858</v>
      </c>
    </row>
    <row r="1637" spans="2:2" hidden="1" x14ac:dyDescent="0.25">
      <c r="B1637" s="94" t="s">
        <v>1859</v>
      </c>
    </row>
    <row r="1638" spans="2:2" hidden="1" x14ac:dyDescent="0.25">
      <c r="B1638" s="94" t="s">
        <v>1860</v>
      </c>
    </row>
    <row r="1639" spans="2:2" hidden="1" x14ac:dyDescent="0.25">
      <c r="B1639" s="94" t="s">
        <v>1861</v>
      </c>
    </row>
    <row r="1640" spans="2:2" hidden="1" x14ac:dyDescent="0.25">
      <c r="B1640" s="94" t="s">
        <v>1862</v>
      </c>
    </row>
    <row r="1641" spans="2:2" hidden="1" x14ac:dyDescent="0.25">
      <c r="B1641" s="94" t="s">
        <v>1863</v>
      </c>
    </row>
    <row r="1642" spans="2:2" hidden="1" x14ac:dyDescent="0.25">
      <c r="B1642" s="94" t="s">
        <v>1864</v>
      </c>
    </row>
    <row r="1643" spans="2:2" hidden="1" x14ac:dyDescent="0.25">
      <c r="B1643" s="94" t="s">
        <v>1865</v>
      </c>
    </row>
    <row r="1644" spans="2:2" hidden="1" x14ac:dyDescent="0.25">
      <c r="B1644" s="94" t="s">
        <v>1866</v>
      </c>
    </row>
    <row r="1645" spans="2:2" hidden="1" x14ac:dyDescent="0.25">
      <c r="B1645" s="94" t="s">
        <v>1867</v>
      </c>
    </row>
    <row r="1646" spans="2:2" hidden="1" x14ac:dyDescent="0.25">
      <c r="B1646" s="94" t="s">
        <v>1868</v>
      </c>
    </row>
    <row r="1647" spans="2:2" hidden="1" x14ac:dyDescent="0.25">
      <c r="B1647" s="94" t="s">
        <v>1869</v>
      </c>
    </row>
    <row r="1648" spans="2:2" hidden="1" x14ac:dyDescent="0.25">
      <c r="B1648" s="94" t="s">
        <v>1870</v>
      </c>
    </row>
    <row r="1649" spans="2:2" hidden="1" x14ac:dyDescent="0.25">
      <c r="B1649" s="94" t="s">
        <v>1871</v>
      </c>
    </row>
    <row r="1650" spans="2:2" hidden="1" x14ac:dyDescent="0.25">
      <c r="B1650" s="94" t="s">
        <v>1872</v>
      </c>
    </row>
    <row r="1651" spans="2:2" hidden="1" x14ac:dyDescent="0.25">
      <c r="B1651" s="94" t="s">
        <v>1873</v>
      </c>
    </row>
    <row r="1652" spans="2:2" hidden="1" x14ac:dyDescent="0.25">
      <c r="B1652" s="94" t="s">
        <v>1874</v>
      </c>
    </row>
    <row r="1653" spans="2:2" hidden="1" x14ac:dyDescent="0.25">
      <c r="B1653" s="94" t="s">
        <v>1875</v>
      </c>
    </row>
    <row r="1654" spans="2:2" hidden="1" x14ac:dyDescent="0.25">
      <c r="B1654" s="94" t="s">
        <v>1876</v>
      </c>
    </row>
    <row r="1655" spans="2:2" hidden="1" x14ac:dyDescent="0.25">
      <c r="B1655" s="94" t="s">
        <v>1877</v>
      </c>
    </row>
    <row r="1656" spans="2:2" hidden="1" x14ac:dyDescent="0.25">
      <c r="B1656" s="94" t="s">
        <v>1878</v>
      </c>
    </row>
    <row r="1657" spans="2:2" hidden="1" x14ac:dyDescent="0.25">
      <c r="B1657" s="94" t="s">
        <v>1879</v>
      </c>
    </row>
    <row r="1658" spans="2:2" hidden="1" x14ac:dyDescent="0.25">
      <c r="B1658" s="94" t="s">
        <v>1880</v>
      </c>
    </row>
    <row r="1659" spans="2:2" hidden="1" x14ac:dyDescent="0.25">
      <c r="B1659" s="94" t="s">
        <v>1881</v>
      </c>
    </row>
    <row r="1660" spans="2:2" hidden="1" x14ac:dyDescent="0.25">
      <c r="B1660" s="94" t="s">
        <v>1882</v>
      </c>
    </row>
    <row r="1661" spans="2:2" hidden="1" x14ac:dyDescent="0.25">
      <c r="B1661" s="94" t="s">
        <v>1883</v>
      </c>
    </row>
    <row r="1662" spans="2:2" hidden="1" x14ac:dyDescent="0.25">
      <c r="B1662" s="94" t="s">
        <v>1884</v>
      </c>
    </row>
    <row r="1663" spans="2:2" hidden="1" x14ac:dyDescent="0.25">
      <c r="B1663" s="94" t="s">
        <v>1885</v>
      </c>
    </row>
    <row r="1664" spans="2:2" hidden="1" x14ac:dyDescent="0.25">
      <c r="B1664" s="94" t="s">
        <v>1886</v>
      </c>
    </row>
    <row r="1665" spans="2:2" hidden="1" x14ac:dyDescent="0.25">
      <c r="B1665" s="94" t="s">
        <v>1887</v>
      </c>
    </row>
    <row r="1666" spans="2:2" hidden="1" x14ac:dyDescent="0.25">
      <c r="B1666" s="94" t="s">
        <v>1888</v>
      </c>
    </row>
    <row r="1667" spans="2:2" hidden="1" x14ac:dyDescent="0.25">
      <c r="B1667" s="94" t="s">
        <v>1889</v>
      </c>
    </row>
    <row r="1668" spans="2:2" hidden="1" x14ac:dyDescent="0.25">
      <c r="B1668" s="94" t="s">
        <v>1890</v>
      </c>
    </row>
    <row r="1669" spans="2:2" hidden="1" x14ac:dyDescent="0.25">
      <c r="B1669" s="94" t="s">
        <v>1891</v>
      </c>
    </row>
    <row r="1670" spans="2:2" x14ac:dyDescent="0.25">
      <c r="B1670" s="95" t="s">
        <v>1892</v>
      </c>
    </row>
    <row r="1671" spans="2:2" hidden="1" x14ac:dyDescent="0.25">
      <c r="B1671" s="94" t="s">
        <v>1893</v>
      </c>
    </row>
    <row r="1672" spans="2:2" hidden="1" x14ac:dyDescent="0.25">
      <c r="B1672" s="94" t="s">
        <v>1894</v>
      </c>
    </row>
    <row r="1673" spans="2:2" hidden="1" x14ac:dyDescent="0.25">
      <c r="B1673" s="94" t="s">
        <v>1895</v>
      </c>
    </row>
    <row r="1674" spans="2:2" hidden="1" x14ac:dyDescent="0.25">
      <c r="B1674" s="94" t="s">
        <v>1896</v>
      </c>
    </row>
    <row r="1675" spans="2:2" hidden="1" x14ac:dyDescent="0.25">
      <c r="B1675" s="94" t="s">
        <v>1897</v>
      </c>
    </row>
    <row r="1676" spans="2:2" hidden="1" x14ac:dyDescent="0.25">
      <c r="B1676" s="94" t="s">
        <v>1898</v>
      </c>
    </row>
    <row r="1677" spans="2:2" hidden="1" x14ac:dyDescent="0.25">
      <c r="B1677" s="94" t="s">
        <v>1899</v>
      </c>
    </row>
    <row r="1678" spans="2:2" hidden="1" x14ac:dyDescent="0.25">
      <c r="B1678" s="94" t="s">
        <v>1900</v>
      </c>
    </row>
    <row r="1679" spans="2:2" hidden="1" x14ac:dyDescent="0.25">
      <c r="B1679" s="94" t="s">
        <v>1901</v>
      </c>
    </row>
    <row r="1680" spans="2:2" hidden="1" x14ac:dyDescent="0.25">
      <c r="B1680" s="94" t="s">
        <v>1902</v>
      </c>
    </row>
    <row r="1681" spans="2:2" hidden="1" x14ac:dyDescent="0.25">
      <c r="B1681" s="94" t="s">
        <v>1903</v>
      </c>
    </row>
    <row r="1682" spans="2:2" hidden="1" x14ac:dyDescent="0.25">
      <c r="B1682" s="94" t="s">
        <v>1904</v>
      </c>
    </row>
    <row r="1683" spans="2:2" hidden="1" x14ac:dyDescent="0.25">
      <c r="B1683" s="94" t="s">
        <v>1905</v>
      </c>
    </row>
    <row r="1684" spans="2:2" hidden="1" x14ac:dyDescent="0.25">
      <c r="B1684" s="94" t="s">
        <v>1906</v>
      </c>
    </row>
    <row r="1685" spans="2:2" hidden="1" x14ac:dyDescent="0.25">
      <c r="B1685" s="94" t="s">
        <v>1907</v>
      </c>
    </row>
    <row r="1686" spans="2:2" hidden="1" x14ac:dyDescent="0.25">
      <c r="B1686" s="94" t="s">
        <v>1908</v>
      </c>
    </row>
    <row r="1687" spans="2:2" hidden="1" x14ac:dyDescent="0.25">
      <c r="B1687" s="94" t="s">
        <v>1909</v>
      </c>
    </row>
    <row r="1688" spans="2:2" hidden="1" x14ac:dyDescent="0.25">
      <c r="B1688" s="94" t="s">
        <v>1910</v>
      </c>
    </row>
    <row r="1689" spans="2:2" hidden="1" x14ac:dyDescent="0.25">
      <c r="B1689" s="94" t="s">
        <v>1911</v>
      </c>
    </row>
    <row r="1690" spans="2:2" hidden="1" x14ac:dyDescent="0.25">
      <c r="B1690" s="94" t="s">
        <v>1912</v>
      </c>
    </row>
    <row r="1691" spans="2:2" hidden="1" x14ac:dyDescent="0.25">
      <c r="B1691" s="94" t="s">
        <v>1913</v>
      </c>
    </row>
    <row r="1692" spans="2:2" hidden="1" x14ac:dyDescent="0.25">
      <c r="B1692" s="94" t="s">
        <v>1914</v>
      </c>
    </row>
    <row r="1693" spans="2:2" hidden="1" x14ac:dyDescent="0.25">
      <c r="B1693" s="94" t="s">
        <v>1915</v>
      </c>
    </row>
    <row r="1694" spans="2:2" hidden="1" x14ac:dyDescent="0.25">
      <c r="B1694" s="94" t="s">
        <v>1916</v>
      </c>
    </row>
    <row r="1695" spans="2:2" hidden="1" x14ac:dyDescent="0.25">
      <c r="B1695" s="94" t="s">
        <v>1917</v>
      </c>
    </row>
    <row r="1696" spans="2:2" hidden="1" x14ac:dyDescent="0.25">
      <c r="B1696" s="94" t="s">
        <v>1918</v>
      </c>
    </row>
    <row r="1697" spans="2:2" hidden="1" x14ac:dyDescent="0.25">
      <c r="B1697" s="94" t="s">
        <v>1919</v>
      </c>
    </row>
    <row r="1698" spans="2:2" hidden="1" x14ac:dyDescent="0.25">
      <c r="B1698" s="94" t="s">
        <v>1920</v>
      </c>
    </row>
    <row r="1699" spans="2:2" hidden="1" x14ac:dyDescent="0.25">
      <c r="B1699" s="94" t="s">
        <v>1921</v>
      </c>
    </row>
    <row r="1700" spans="2:2" hidden="1" x14ac:dyDescent="0.25">
      <c r="B1700" s="94" t="s">
        <v>1922</v>
      </c>
    </row>
    <row r="1701" spans="2:2" hidden="1" x14ac:dyDescent="0.25">
      <c r="B1701" s="94" t="s">
        <v>1923</v>
      </c>
    </row>
    <row r="1702" spans="2:2" hidden="1" x14ac:dyDescent="0.25">
      <c r="B1702" s="94" t="s">
        <v>1924</v>
      </c>
    </row>
    <row r="1703" spans="2:2" hidden="1" x14ac:dyDescent="0.25">
      <c r="B1703" s="94" t="s">
        <v>1925</v>
      </c>
    </row>
    <row r="1704" spans="2:2" hidden="1" x14ac:dyDescent="0.25">
      <c r="B1704" s="94" t="s">
        <v>1926</v>
      </c>
    </row>
    <row r="1705" spans="2:2" hidden="1" x14ac:dyDescent="0.25">
      <c r="B1705" s="94" t="s">
        <v>1927</v>
      </c>
    </row>
    <row r="1706" spans="2:2" hidden="1" x14ac:dyDescent="0.25">
      <c r="B1706" s="94" t="s">
        <v>1928</v>
      </c>
    </row>
    <row r="1707" spans="2:2" hidden="1" x14ac:dyDescent="0.25">
      <c r="B1707" s="94" t="s">
        <v>1929</v>
      </c>
    </row>
    <row r="1708" spans="2:2" hidden="1" x14ac:dyDescent="0.25">
      <c r="B1708" s="94" t="s">
        <v>1930</v>
      </c>
    </row>
    <row r="1709" spans="2:2" hidden="1" x14ac:dyDescent="0.25">
      <c r="B1709" s="94" t="s">
        <v>1931</v>
      </c>
    </row>
    <row r="1710" spans="2:2" hidden="1" x14ac:dyDescent="0.25">
      <c r="B1710" s="94" t="s">
        <v>1932</v>
      </c>
    </row>
    <row r="1711" spans="2:2" hidden="1" x14ac:dyDescent="0.25">
      <c r="B1711" s="94" t="s">
        <v>1933</v>
      </c>
    </row>
    <row r="1712" spans="2:2" hidden="1" x14ac:dyDescent="0.25">
      <c r="B1712" s="94" t="s">
        <v>1934</v>
      </c>
    </row>
    <row r="1713" spans="2:2" hidden="1" x14ac:dyDescent="0.25">
      <c r="B1713" s="94" t="s">
        <v>1935</v>
      </c>
    </row>
    <row r="1714" spans="2:2" hidden="1" x14ac:dyDescent="0.25">
      <c r="B1714" s="94" t="s">
        <v>1936</v>
      </c>
    </row>
    <row r="1715" spans="2:2" hidden="1" x14ac:dyDescent="0.25">
      <c r="B1715" s="94" t="s">
        <v>1937</v>
      </c>
    </row>
    <row r="1716" spans="2:2" hidden="1" x14ac:dyDescent="0.25">
      <c r="B1716" s="94" t="s">
        <v>1938</v>
      </c>
    </row>
    <row r="1717" spans="2:2" hidden="1" x14ac:dyDescent="0.25">
      <c r="B1717" s="94" t="s">
        <v>1939</v>
      </c>
    </row>
    <row r="1718" spans="2:2" hidden="1" x14ac:dyDescent="0.25">
      <c r="B1718" s="94" t="s">
        <v>1940</v>
      </c>
    </row>
    <row r="1719" spans="2:2" hidden="1" x14ac:dyDescent="0.25">
      <c r="B1719" s="94" t="s">
        <v>1941</v>
      </c>
    </row>
    <row r="1720" spans="2:2" hidden="1" x14ac:dyDescent="0.25">
      <c r="B1720" s="94" t="s">
        <v>1942</v>
      </c>
    </row>
    <row r="1721" spans="2:2" hidden="1" x14ac:dyDescent="0.25">
      <c r="B1721" s="94" t="s">
        <v>1943</v>
      </c>
    </row>
    <row r="1722" spans="2:2" hidden="1" x14ac:dyDescent="0.25">
      <c r="B1722" s="94" t="s">
        <v>1944</v>
      </c>
    </row>
    <row r="1723" spans="2:2" hidden="1" x14ac:dyDescent="0.25">
      <c r="B1723" s="94" t="s">
        <v>1945</v>
      </c>
    </row>
    <row r="1724" spans="2:2" hidden="1" x14ac:dyDescent="0.25">
      <c r="B1724" s="94" t="s">
        <v>1946</v>
      </c>
    </row>
    <row r="1725" spans="2:2" hidden="1" x14ac:dyDescent="0.25">
      <c r="B1725" s="94" t="s">
        <v>1947</v>
      </c>
    </row>
    <row r="1726" spans="2:2" hidden="1" x14ac:dyDescent="0.25">
      <c r="B1726" s="94" t="s">
        <v>1948</v>
      </c>
    </row>
    <row r="1727" spans="2:2" hidden="1" x14ac:dyDescent="0.25">
      <c r="B1727" s="94" t="s">
        <v>1949</v>
      </c>
    </row>
    <row r="1728" spans="2:2" hidden="1" x14ac:dyDescent="0.25">
      <c r="B1728" s="94" t="s">
        <v>1950</v>
      </c>
    </row>
    <row r="1729" spans="2:2" hidden="1" x14ac:dyDescent="0.25">
      <c r="B1729" s="94" t="s">
        <v>1951</v>
      </c>
    </row>
    <row r="1730" spans="2:2" hidden="1" x14ac:dyDescent="0.25">
      <c r="B1730" s="94" t="s">
        <v>1952</v>
      </c>
    </row>
    <row r="1731" spans="2:2" hidden="1" x14ac:dyDescent="0.25">
      <c r="B1731" s="94" t="s">
        <v>1953</v>
      </c>
    </row>
    <row r="1732" spans="2:2" hidden="1" x14ac:dyDescent="0.25">
      <c r="B1732" s="94" t="s">
        <v>1954</v>
      </c>
    </row>
    <row r="1733" spans="2:2" hidden="1" x14ac:dyDescent="0.25">
      <c r="B1733" s="94" t="s">
        <v>1955</v>
      </c>
    </row>
    <row r="1734" spans="2:2" hidden="1" x14ac:dyDescent="0.25">
      <c r="B1734" s="94" t="s">
        <v>1956</v>
      </c>
    </row>
    <row r="1735" spans="2:2" hidden="1" x14ac:dyDescent="0.25">
      <c r="B1735" s="94" t="s">
        <v>1957</v>
      </c>
    </row>
    <row r="1736" spans="2:2" hidden="1" x14ac:dyDescent="0.25">
      <c r="B1736" s="94" t="s">
        <v>1958</v>
      </c>
    </row>
    <row r="1737" spans="2:2" hidden="1" x14ac:dyDescent="0.25">
      <c r="B1737" s="94" t="s">
        <v>1959</v>
      </c>
    </row>
    <row r="1738" spans="2:2" hidden="1" x14ac:dyDescent="0.25">
      <c r="B1738" s="94" t="s">
        <v>1960</v>
      </c>
    </row>
    <row r="1739" spans="2:2" hidden="1" x14ac:dyDescent="0.25">
      <c r="B1739" s="94" t="s">
        <v>1961</v>
      </c>
    </row>
    <row r="1740" spans="2:2" x14ac:dyDescent="0.25">
      <c r="B1740" s="95" t="s">
        <v>1962</v>
      </c>
    </row>
    <row r="1741" spans="2:2" hidden="1" x14ac:dyDescent="0.25">
      <c r="B1741" s="94" t="s">
        <v>1963</v>
      </c>
    </row>
    <row r="1742" spans="2:2" hidden="1" x14ac:dyDescent="0.25">
      <c r="B1742" s="94" t="s">
        <v>1964</v>
      </c>
    </row>
    <row r="1743" spans="2:2" hidden="1" x14ac:dyDescent="0.25">
      <c r="B1743" s="94" t="s">
        <v>1965</v>
      </c>
    </row>
    <row r="1744" spans="2:2" hidden="1" x14ac:dyDescent="0.25">
      <c r="B1744" s="94" t="s">
        <v>1966</v>
      </c>
    </row>
    <row r="1745" spans="2:2" hidden="1" x14ac:dyDescent="0.25">
      <c r="B1745" s="94" t="s">
        <v>1967</v>
      </c>
    </row>
    <row r="1746" spans="2:2" hidden="1" x14ac:dyDescent="0.25">
      <c r="B1746" s="94" t="s">
        <v>1968</v>
      </c>
    </row>
    <row r="1747" spans="2:2" hidden="1" x14ac:dyDescent="0.25">
      <c r="B1747" s="94" t="s">
        <v>1969</v>
      </c>
    </row>
    <row r="1748" spans="2:2" hidden="1" x14ac:dyDescent="0.25">
      <c r="B1748" s="94" t="s">
        <v>1970</v>
      </c>
    </row>
    <row r="1749" spans="2:2" hidden="1" x14ac:dyDescent="0.25">
      <c r="B1749" s="94" t="s">
        <v>1971</v>
      </c>
    </row>
    <row r="1750" spans="2:2" hidden="1" x14ac:dyDescent="0.25">
      <c r="B1750" s="94" t="s">
        <v>1972</v>
      </c>
    </row>
    <row r="1751" spans="2:2" hidden="1" x14ac:dyDescent="0.25">
      <c r="B1751" s="94" t="s">
        <v>1973</v>
      </c>
    </row>
    <row r="1752" spans="2:2" hidden="1" x14ac:dyDescent="0.25">
      <c r="B1752" s="94" t="s">
        <v>1974</v>
      </c>
    </row>
    <row r="1753" spans="2:2" hidden="1" x14ac:dyDescent="0.25">
      <c r="B1753" s="94" t="s">
        <v>1975</v>
      </c>
    </row>
    <row r="1754" spans="2:2" hidden="1" x14ac:dyDescent="0.25">
      <c r="B1754" s="94" t="s">
        <v>1976</v>
      </c>
    </row>
    <row r="1755" spans="2:2" hidden="1" x14ac:dyDescent="0.25">
      <c r="B1755" s="94" t="s">
        <v>1977</v>
      </c>
    </row>
    <row r="1756" spans="2:2" hidden="1" x14ac:dyDescent="0.25">
      <c r="B1756" s="94" t="s">
        <v>1978</v>
      </c>
    </row>
    <row r="1757" spans="2:2" hidden="1" x14ac:dyDescent="0.25">
      <c r="B1757" s="94" t="s">
        <v>1979</v>
      </c>
    </row>
    <row r="1758" spans="2:2" hidden="1" x14ac:dyDescent="0.25">
      <c r="B1758" s="94" t="s">
        <v>1980</v>
      </c>
    </row>
    <row r="1759" spans="2:2" hidden="1" x14ac:dyDescent="0.25">
      <c r="B1759" s="94" t="s">
        <v>1981</v>
      </c>
    </row>
    <row r="1760" spans="2:2" hidden="1" x14ac:dyDescent="0.25">
      <c r="B1760" s="94" t="s">
        <v>1982</v>
      </c>
    </row>
    <row r="1761" spans="2:2" hidden="1" x14ac:dyDescent="0.25">
      <c r="B1761" s="94" t="s">
        <v>1983</v>
      </c>
    </row>
    <row r="1762" spans="2:2" hidden="1" x14ac:dyDescent="0.25">
      <c r="B1762" s="94" t="s">
        <v>1984</v>
      </c>
    </row>
    <row r="1763" spans="2:2" hidden="1" x14ac:dyDescent="0.25">
      <c r="B1763" s="94" t="s">
        <v>1985</v>
      </c>
    </row>
    <row r="1764" spans="2:2" hidden="1" x14ac:dyDescent="0.25">
      <c r="B1764" s="94" t="s">
        <v>1986</v>
      </c>
    </row>
    <row r="1765" spans="2:2" hidden="1" x14ac:dyDescent="0.25">
      <c r="B1765" s="94" t="s">
        <v>1987</v>
      </c>
    </row>
    <row r="1766" spans="2:2" hidden="1" x14ac:dyDescent="0.25">
      <c r="B1766" s="94" t="s">
        <v>1988</v>
      </c>
    </row>
    <row r="1767" spans="2:2" hidden="1" x14ac:dyDescent="0.25">
      <c r="B1767" s="94" t="s">
        <v>1989</v>
      </c>
    </row>
    <row r="1768" spans="2:2" hidden="1" x14ac:dyDescent="0.25">
      <c r="B1768" s="94" t="s">
        <v>1990</v>
      </c>
    </row>
    <row r="1769" spans="2:2" hidden="1" x14ac:dyDescent="0.25">
      <c r="B1769" s="94" t="s">
        <v>1991</v>
      </c>
    </row>
    <row r="1770" spans="2:2" hidden="1" x14ac:dyDescent="0.25">
      <c r="B1770" s="94" t="s">
        <v>1992</v>
      </c>
    </row>
    <row r="1771" spans="2:2" hidden="1" x14ac:dyDescent="0.25">
      <c r="B1771" s="94" t="s">
        <v>1993</v>
      </c>
    </row>
    <row r="1772" spans="2:2" hidden="1" x14ac:dyDescent="0.25">
      <c r="B1772" s="94" t="s">
        <v>1994</v>
      </c>
    </row>
    <row r="1773" spans="2:2" hidden="1" x14ac:dyDescent="0.25">
      <c r="B1773" s="94" t="s">
        <v>1995</v>
      </c>
    </row>
    <row r="1774" spans="2:2" hidden="1" x14ac:dyDescent="0.25">
      <c r="B1774" s="94" t="s">
        <v>1996</v>
      </c>
    </row>
    <row r="1775" spans="2:2" hidden="1" x14ac:dyDescent="0.25">
      <c r="B1775" s="94" t="s">
        <v>1997</v>
      </c>
    </row>
    <row r="1776" spans="2:2" hidden="1" x14ac:dyDescent="0.25">
      <c r="B1776" s="94" t="s">
        <v>1998</v>
      </c>
    </row>
    <row r="1777" spans="2:3" hidden="1" x14ac:dyDescent="0.25">
      <c r="B1777" s="94" t="s">
        <v>1999</v>
      </c>
    </row>
    <row r="1778" spans="2:3" hidden="1" x14ac:dyDescent="0.25">
      <c r="B1778" s="94" t="s">
        <v>2000</v>
      </c>
    </row>
    <row r="1779" spans="2:3" hidden="1" x14ac:dyDescent="0.25">
      <c r="B1779" s="94" t="s">
        <v>2001</v>
      </c>
    </row>
    <row r="1780" spans="2:3" hidden="1" x14ac:dyDescent="0.25">
      <c r="B1780" s="94" t="s">
        <v>2002</v>
      </c>
    </row>
    <row r="1781" spans="2:3" hidden="1" x14ac:dyDescent="0.25">
      <c r="B1781" s="94" t="s">
        <v>2003</v>
      </c>
    </row>
    <row r="1782" spans="2:3" x14ac:dyDescent="0.25">
      <c r="B1782" s="95" t="s">
        <v>2004</v>
      </c>
      <c r="C1782" s="95" t="s">
        <v>2004</v>
      </c>
    </row>
    <row r="1783" spans="2:3" hidden="1" x14ac:dyDescent="0.25">
      <c r="B1783" s="94" t="s">
        <v>2005</v>
      </c>
    </row>
    <row r="1784" spans="2:3" hidden="1" x14ac:dyDescent="0.25">
      <c r="B1784" s="94" t="s">
        <v>2006</v>
      </c>
    </row>
    <row r="1785" spans="2:3" hidden="1" x14ac:dyDescent="0.25">
      <c r="B1785" s="94" t="s">
        <v>2007</v>
      </c>
    </row>
    <row r="1786" spans="2:3" hidden="1" x14ac:dyDescent="0.25">
      <c r="B1786" s="94" t="s">
        <v>2008</v>
      </c>
    </row>
    <row r="1787" spans="2:3" hidden="1" x14ac:dyDescent="0.25">
      <c r="B1787" s="94" t="s">
        <v>2009</v>
      </c>
    </row>
    <row r="1788" spans="2:3" hidden="1" x14ac:dyDescent="0.25">
      <c r="B1788" s="94" t="s">
        <v>2010</v>
      </c>
    </row>
    <row r="1789" spans="2:3" hidden="1" x14ac:dyDescent="0.25">
      <c r="B1789" s="94" t="s">
        <v>2011</v>
      </c>
    </row>
    <row r="1790" spans="2:3" hidden="1" x14ac:dyDescent="0.25">
      <c r="B1790" s="94" t="s">
        <v>2012</v>
      </c>
    </row>
    <row r="1791" spans="2:3" hidden="1" x14ac:dyDescent="0.25">
      <c r="B1791" s="94" t="s">
        <v>2013</v>
      </c>
    </row>
    <row r="1792" spans="2:3" hidden="1" x14ac:dyDescent="0.25">
      <c r="B1792" s="94" t="s">
        <v>2014</v>
      </c>
    </row>
    <row r="1793" spans="2:2" hidden="1" x14ac:dyDescent="0.25">
      <c r="B1793" s="94" t="s">
        <v>2015</v>
      </c>
    </row>
    <row r="1794" spans="2:2" hidden="1" x14ac:dyDescent="0.25">
      <c r="B1794" s="94" t="s">
        <v>2016</v>
      </c>
    </row>
    <row r="1795" spans="2:2" hidden="1" x14ac:dyDescent="0.25">
      <c r="B1795" s="94" t="s">
        <v>2017</v>
      </c>
    </row>
    <row r="1796" spans="2:2" hidden="1" x14ac:dyDescent="0.25">
      <c r="B1796" s="94" t="s">
        <v>2018</v>
      </c>
    </row>
    <row r="1797" spans="2:2" hidden="1" x14ac:dyDescent="0.25">
      <c r="B1797" s="94" t="s">
        <v>2019</v>
      </c>
    </row>
    <row r="1798" spans="2:2" hidden="1" x14ac:dyDescent="0.25">
      <c r="B1798" s="94" t="s">
        <v>2020</v>
      </c>
    </row>
    <row r="1799" spans="2:2" hidden="1" x14ac:dyDescent="0.25">
      <c r="B1799" s="94" t="s">
        <v>2021</v>
      </c>
    </row>
    <row r="1800" spans="2:2" hidden="1" x14ac:dyDescent="0.25">
      <c r="B1800" s="94" t="s">
        <v>2022</v>
      </c>
    </row>
    <row r="1801" spans="2:2" hidden="1" x14ac:dyDescent="0.25">
      <c r="B1801" s="94" t="s">
        <v>2023</v>
      </c>
    </row>
    <row r="1802" spans="2:2" hidden="1" x14ac:dyDescent="0.25">
      <c r="B1802" s="94" t="s">
        <v>2024</v>
      </c>
    </row>
    <row r="1803" spans="2:2" hidden="1" x14ac:dyDescent="0.25">
      <c r="B1803" s="94" t="s">
        <v>2025</v>
      </c>
    </row>
    <row r="1804" spans="2:2" hidden="1" x14ac:dyDescent="0.25">
      <c r="B1804" s="94" t="s">
        <v>2026</v>
      </c>
    </row>
    <row r="1805" spans="2:2" hidden="1" x14ac:dyDescent="0.25">
      <c r="B1805" s="94" t="s">
        <v>2027</v>
      </c>
    </row>
    <row r="1806" spans="2:2" hidden="1" x14ac:dyDescent="0.25">
      <c r="B1806" s="94" t="s">
        <v>2028</v>
      </c>
    </row>
    <row r="1807" spans="2:2" hidden="1" x14ac:dyDescent="0.25">
      <c r="B1807" s="94" t="s">
        <v>2029</v>
      </c>
    </row>
    <row r="1808" spans="2:2" hidden="1" x14ac:dyDescent="0.25">
      <c r="B1808" s="94" t="s">
        <v>2030</v>
      </c>
    </row>
    <row r="1809" spans="2:2" hidden="1" x14ac:dyDescent="0.25">
      <c r="B1809" s="94" t="s">
        <v>2031</v>
      </c>
    </row>
    <row r="1810" spans="2:2" hidden="1" x14ac:dyDescent="0.25">
      <c r="B1810" s="94" t="s">
        <v>2032</v>
      </c>
    </row>
    <row r="1811" spans="2:2" hidden="1" x14ac:dyDescent="0.25">
      <c r="B1811" s="94" t="s">
        <v>2033</v>
      </c>
    </row>
    <row r="1812" spans="2:2" hidden="1" x14ac:dyDescent="0.25">
      <c r="B1812" s="94" t="s">
        <v>2034</v>
      </c>
    </row>
    <row r="1813" spans="2:2" hidden="1" x14ac:dyDescent="0.25">
      <c r="B1813" s="94" t="s">
        <v>2035</v>
      </c>
    </row>
    <row r="1814" spans="2:2" hidden="1" x14ac:dyDescent="0.25">
      <c r="B1814" s="94" t="s">
        <v>2036</v>
      </c>
    </row>
    <row r="1815" spans="2:2" hidden="1" x14ac:dyDescent="0.25">
      <c r="B1815" s="94" t="s">
        <v>2037</v>
      </c>
    </row>
    <row r="1816" spans="2:2" hidden="1" x14ac:dyDescent="0.25">
      <c r="B1816" s="94" t="s">
        <v>2038</v>
      </c>
    </row>
    <row r="1817" spans="2:2" hidden="1" x14ac:dyDescent="0.25">
      <c r="B1817" s="94" t="s">
        <v>2039</v>
      </c>
    </row>
    <row r="1818" spans="2:2" hidden="1" x14ac:dyDescent="0.25">
      <c r="B1818" s="94" t="s">
        <v>2040</v>
      </c>
    </row>
    <row r="1819" spans="2:2" hidden="1" x14ac:dyDescent="0.25">
      <c r="B1819" s="94" t="s">
        <v>2041</v>
      </c>
    </row>
    <row r="1820" spans="2:2" hidden="1" x14ac:dyDescent="0.25">
      <c r="B1820" s="94" t="s">
        <v>2042</v>
      </c>
    </row>
    <row r="1821" spans="2:2" hidden="1" x14ac:dyDescent="0.25">
      <c r="B1821" s="94" t="s">
        <v>2043</v>
      </c>
    </row>
    <row r="1822" spans="2:2" hidden="1" x14ac:dyDescent="0.25">
      <c r="B1822" s="94" t="s">
        <v>2044</v>
      </c>
    </row>
    <row r="1823" spans="2:2" hidden="1" x14ac:dyDescent="0.25">
      <c r="B1823" s="94" t="s">
        <v>2045</v>
      </c>
    </row>
    <row r="1824" spans="2:2" hidden="1" x14ac:dyDescent="0.25">
      <c r="B1824" s="94" t="s">
        <v>2046</v>
      </c>
    </row>
    <row r="1825" spans="2:2" hidden="1" x14ac:dyDescent="0.25">
      <c r="B1825" s="94" t="s">
        <v>2047</v>
      </c>
    </row>
    <row r="1826" spans="2:2" hidden="1" x14ac:dyDescent="0.25">
      <c r="B1826" s="94" t="s">
        <v>2048</v>
      </c>
    </row>
    <row r="1827" spans="2:2" hidden="1" x14ac:dyDescent="0.25">
      <c r="B1827" s="94" t="s">
        <v>2049</v>
      </c>
    </row>
    <row r="1828" spans="2:2" hidden="1" x14ac:dyDescent="0.25">
      <c r="B1828" s="94" t="s">
        <v>2050</v>
      </c>
    </row>
    <row r="1829" spans="2:2" hidden="1" x14ac:dyDescent="0.25">
      <c r="B1829" s="94" t="s">
        <v>2051</v>
      </c>
    </row>
    <row r="1830" spans="2:2" hidden="1" x14ac:dyDescent="0.25">
      <c r="B1830" s="94" t="s">
        <v>2052</v>
      </c>
    </row>
    <row r="1831" spans="2:2" hidden="1" x14ac:dyDescent="0.25">
      <c r="B1831" s="94" t="s">
        <v>2053</v>
      </c>
    </row>
    <row r="1832" spans="2:2" hidden="1" x14ac:dyDescent="0.25">
      <c r="B1832" s="94" t="s">
        <v>2054</v>
      </c>
    </row>
    <row r="1833" spans="2:2" hidden="1" x14ac:dyDescent="0.25">
      <c r="B1833" s="94" t="s">
        <v>2055</v>
      </c>
    </row>
    <row r="1834" spans="2:2" hidden="1" x14ac:dyDescent="0.25">
      <c r="B1834" s="94" t="s">
        <v>2056</v>
      </c>
    </row>
    <row r="1835" spans="2:2" hidden="1" x14ac:dyDescent="0.25">
      <c r="B1835" s="94" t="s">
        <v>2057</v>
      </c>
    </row>
    <row r="1836" spans="2:2" hidden="1" x14ac:dyDescent="0.25">
      <c r="B1836" s="94" t="s">
        <v>2058</v>
      </c>
    </row>
    <row r="1837" spans="2:2" hidden="1" x14ac:dyDescent="0.25">
      <c r="B1837" s="94" t="s">
        <v>2059</v>
      </c>
    </row>
    <row r="1838" spans="2:2" hidden="1" x14ac:dyDescent="0.25">
      <c r="B1838" s="94" t="s">
        <v>2060</v>
      </c>
    </row>
    <row r="1839" spans="2:2" hidden="1" x14ac:dyDescent="0.25">
      <c r="B1839" s="94" t="s">
        <v>2061</v>
      </c>
    </row>
    <row r="1840" spans="2:2" hidden="1" x14ac:dyDescent="0.25">
      <c r="B1840" s="94" t="s">
        <v>2062</v>
      </c>
    </row>
    <row r="1841" spans="2:2" hidden="1" x14ac:dyDescent="0.25">
      <c r="B1841" s="94" t="s">
        <v>2063</v>
      </c>
    </row>
    <row r="1842" spans="2:2" hidden="1" x14ac:dyDescent="0.25">
      <c r="B1842" s="94" t="s">
        <v>2064</v>
      </c>
    </row>
    <row r="1843" spans="2:2" hidden="1" x14ac:dyDescent="0.25">
      <c r="B1843" s="94" t="s">
        <v>2065</v>
      </c>
    </row>
    <row r="1844" spans="2:2" hidden="1" x14ac:dyDescent="0.25">
      <c r="B1844" s="94" t="s">
        <v>2066</v>
      </c>
    </row>
    <row r="1845" spans="2:2" hidden="1" x14ac:dyDescent="0.25">
      <c r="B1845" s="94" t="s">
        <v>2067</v>
      </c>
    </row>
    <row r="1846" spans="2:2" hidden="1" x14ac:dyDescent="0.25">
      <c r="B1846" s="94" t="s">
        <v>2068</v>
      </c>
    </row>
    <row r="1847" spans="2:2" hidden="1" x14ac:dyDescent="0.25">
      <c r="B1847" s="94" t="s">
        <v>2069</v>
      </c>
    </row>
    <row r="1848" spans="2:2" hidden="1" x14ac:dyDescent="0.25">
      <c r="B1848" s="94" t="s">
        <v>2070</v>
      </c>
    </row>
    <row r="1849" spans="2:2" hidden="1" x14ac:dyDescent="0.25">
      <c r="B1849" s="94" t="s">
        <v>2071</v>
      </c>
    </row>
    <row r="1850" spans="2:2" hidden="1" x14ac:dyDescent="0.25">
      <c r="B1850" s="94" t="s">
        <v>2072</v>
      </c>
    </row>
    <row r="1851" spans="2:2" hidden="1" x14ac:dyDescent="0.25">
      <c r="B1851" s="94" t="s">
        <v>2073</v>
      </c>
    </row>
    <row r="1852" spans="2:2" hidden="1" x14ac:dyDescent="0.25">
      <c r="B1852" s="94" t="s">
        <v>2074</v>
      </c>
    </row>
    <row r="1853" spans="2:2" hidden="1" x14ac:dyDescent="0.25">
      <c r="B1853" s="94" t="s">
        <v>2075</v>
      </c>
    </row>
    <row r="1854" spans="2:2" hidden="1" x14ac:dyDescent="0.25">
      <c r="B1854" s="94" t="s">
        <v>2076</v>
      </c>
    </row>
    <row r="1855" spans="2:2" hidden="1" x14ac:dyDescent="0.25">
      <c r="B1855" s="94" t="s">
        <v>2077</v>
      </c>
    </row>
    <row r="1856" spans="2:2" hidden="1" x14ac:dyDescent="0.25">
      <c r="B1856" s="94" t="s">
        <v>2078</v>
      </c>
    </row>
    <row r="1857" spans="2:3" hidden="1" x14ac:dyDescent="0.25">
      <c r="B1857" s="94" t="s">
        <v>2079</v>
      </c>
    </row>
    <row r="1858" spans="2:3" hidden="1" x14ac:dyDescent="0.25">
      <c r="B1858" s="94" t="s">
        <v>2080</v>
      </c>
    </row>
    <row r="1859" spans="2:3" hidden="1" x14ac:dyDescent="0.25">
      <c r="B1859" s="94" t="s">
        <v>2081</v>
      </c>
    </row>
    <row r="1860" spans="2:3" x14ac:dyDescent="0.25">
      <c r="B1860" s="95" t="s">
        <v>2082</v>
      </c>
      <c r="C1860" s="95" t="s">
        <v>2082</v>
      </c>
    </row>
    <row r="1861" spans="2:3" hidden="1" x14ac:dyDescent="0.25">
      <c r="B1861" s="94" t="s">
        <v>2083</v>
      </c>
    </row>
    <row r="1862" spans="2:3" hidden="1" x14ac:dyDescent="0.25">
      <c r="B1862" s="94" t="s">
        <v>2084</v>
      </c>
    </row>
    <row r="1863" spans="2:3" hidden="1" x14ac:dyDescent="0.25">
      <c r="B1863" s="94" t="s">
        <v>2085</v>
      </c>
    </row>
    <row r="1864" spans="2:3" hidden="1" x14ac:dyDescent="0.25">
      <c r="B1864" s="94" t="s">
        <v>2086</v>
      </c>
    </row>
    <row r="1865" spans="2:3" hidden="1" x14ac:dyDescent="0.25">
      <c r="B1865" s="94" t="s">
        <v>2087</v>
      </c>
    </row>
    <row r="1866" spans="2:3" hidden="1" x14ac:dyDescent="0.25">
      <c r="B1866" s="94" t="s">
        <v>2088</v>
      </c>
    </row>
    <row r="1867" spans="2:3" hidden="1" x14ac:dyDescent="0.25">
      <c r="B1867" s="94" t="s">
        <v>2089</v>
      </c>
    </row>
    <row r="1868" spans="2:3" hidden="1" x14ac:dyDescent="0.25">
      <c r="B1868" s="94" t="s">
        <v>2090</v>
      </c>
    </row>
    <row r="1869" spans="2:3" hidden="1" x14ac:dyDescent="0.25">
      <c r="B1869" s="94" t="s">
        <v>2091</v>
      </c>
    </row>
    <row r="1870" spans="2:3" hidden="1" x14ac:dyDescent="0.25">
      <c r="B1870" s="94" t="s">
        <v>2092</v>
      </c>
    </row>
    <row r="1871" spans="2:3" hidden="1" x14ac:dyDescent="0.25">
      <c r="B1871" s="94" t="s">
        <v>2093</v>
      </c>
    </row>
    <row r="1872" spans="2:3" hidden="1" x14ac:dyDescent="0.25">
      <c r="B1872" s="94" t="s">
        <v>2094</v>
      </c>
    </row>
    <row r="1873" spans="2:3" hidden="1" x14ac:dyDescent="0.25">
      <c r="B1873" s="94" t="s">
        <v>2095</v>
      </c>
    </row>
    <row r="1874" spans="2:3" hidden="1" x14ac:dyDescent="0.25">
      <c r="B1874" s="94" t="s">
        <v>2096</v>
      </c>
    </row>
    <row r="1875" spans="2:3" hidden="1" x14ac:dyDescent="0.25">
      <c r="B1875" s="94" t="s">
        <v>2097</v>
      </c>
    </row>
    <row r="1876" spans="2:3" hidden="1" x14ac:dyDescent="0.25">
      <c r="B1876" s="94" t="s">
        <v>2098</v>
      </c>
    </row>
    <row r="1877" spans="2:3" hidden="1" x14ac:dyDescent="0.25">
      <c r="B1877" s="94" t="s">
        <v>2099</v>
      </c>
    </row>
    <row r="1878" spans="2:3" hidden="1" x14ac:dyDescent="0.25">
      <c r="B1878" s="94" t="s">
        <v>2100</v>
      </c>
    </row>
    <row r="1879" spans="2:3" hidden="1" x14ac:dyDescent="0.25">
      <c r="B1879" s="94" t="s">
        <v>2101</v>
      </c>
    </row>
    <row r="1880" spans="2:3" x14ac:dyDescent="0.25">
      <c r="B1880" s="95" t="s">
        <v>2102</v>
      </c>
      <c r="C1880" s="95" t="s">
        <v>2102</v>
      </c>
    </row>
    <row r="1881" spans="2:3" hidden="1" x14ac:dyDescent="0.25">
      <c r="B1881" s="94" t="s">
        <v>2103</v>
      </c>
    </row>
    <row r="1882" spans="2:3" hidden="1" x14ac:dyDescent="0.25">
      <c r="B1882" s="94" t="s">
        <v>2104</v>
      </c>
    </row>
    <row r="1883" spans="2:3" hidden="1" x14ac:dyDescent="0.25">
      <c r="B1883" s="94" t="s">
        <v>2105</v>
      </c>
    </row>
    <row r="1884" spans="2:3" hidden="1" x14ac:dyDescent="0.25">
      <c r="B1884" s="94" t="s">
        <v>2106</v>
      </c>
    </row>
    <row r="1885" spans="2:3" hidden="1" x14ac:dyDescent="0.25">
      <c r="B1885" s="94" t="s">
        <v>2107</v>
      </c>
    </row>
    <row r="1886" spans="2:3" hidden="1" x14ac:dyDescent="0.25">
      <c r="B1886" s="94" t="s">
        <v>2108</v>
      </c>
    </row>
    <row r="1887" spans="2:3" hidden="1" x14ac:dyDescent="0.25">
      <c r="B1887" s="94" t="s">
        <v>2109</v>
      </c>
    </row>
    <row r="1888" spans="2:3" hidden="1" x14ac:dyDescent="0.25">
      <c r="B1888" s="94" t="s">
        <v>2110</v>
      </c>
    </row>
    <row r="1889" spans="2:2" hidden="1" x14ac:dyDescent="0.25">
      <c r="B1889" s="94" t="s">
        <v>2111</v>
      </c>
    </row>
    <row r="1890" spans="2:2" hidden="1" x14ac:dyDescent="0.25">
      <c r="B1890" s="94" t="s">
        <v>2112</v>
      </c>
    </row>
    <row r="1891" spans="2:2" hidden="1" x14ac:dyDescent="0.25">
      <c r="B1891" s="94" t="s">
        <v>2113</v>
      </c>
    </row>
    <row r="1892" spans="2:2" hidden="1" x14ac:dyDescent="0.25">
      <c r="B1892" s="94" t="s">
        <v>2114</v>
      </c>
    </row>
    <row r="1893" spans="2:2" hidden="1" x14ac:dyDescent="0.25">
      <c r="B1893" s="94" t="s">
        <v>2115</v>
      </c>
    </row>
    <row r="1894" spans="2:2" hidden="1" x14ac:dyDescent="0.25">
      <c r="B1894" s="94" t="s">
        <v>2116</v>
      </c>
    </row>
    <row r="1895" spans="2:2" hidden="1" x14ac:dyDescent="0.25">
      <c r="B1895" s="94" t="s">
        <v>2117</v>
      </c>
    </row>
    <row r="1896" spans="2:2" hidden="1" x14ac:dyDescent="0.25">
      <c r="B1896" s="94" t="s">
        <v>2118</v>
      </c>
    </row>
    <row r="1897" spans="2:2" hidden="1" x14ac:dyDescent="0.25">
      <c r="B1897" s="94" t="s">
        <v>2119</v>
      </c>
    </row>
    <row r="1898" spans="2:2" hidden="1" x14ac:dyDescent="0.25">
      <c r="B1898" s="94" t="s">
        <v>2120</v>
      </c>
    </row>
    <row r="1899" spans="2:2" hidden="1" x14ac:dyDescent="0.25">
      <c r="B1899" s="94" t="s">
        <v>2121</v>
      </c>
    </row>
    <row r="1900" spans="2:2" hidden="1" x14ac:dyDescent="0.25">
      <c r="B1900" s="94" t="s">
        <v>2122</v>
      </c>
    </row>
    <row r="1901" spans="2:2" hidden="1" x14ac:dyDescent="0.25">
      <c r="B1901" s="94" t="s">
        <v>2123</v>
      </c>
    </row>
    <row r="1902" spans="2:2" hidden="1" x14ac:dyDescent="0.25">
      <c r="B1902" s="94" t="s">
        <v>2124</v>
      </c>
    </row>
    <row r="1903" spans="2:2" hidden="1" x14ac:dyDescent="0.25">
      <c r="B1903" s="94" t="s">
        <v>2125</v>
      </c>
    </row>
    <row r="1904" spans="2:2" hidden="1" x14ac:dyDescent="0.25">
      <c r="B1904" s="94" t="s">
        <v>2126</v>
      </c>
    </row>
    <row r="1905" spans="2:2" hidden="1" x14ac:dyDescent="0.25">
      <c r="B1905" s="94" t="s">
        <v>2127</v>
      </c>
    </row>
    <row r="1906" spans="2:2" hidden="1" x14ac:dyDescent="0.25">
      <c r="B1906" s="94" t="s">
        <v>2128</v>
      </c>
    </row>
    <row r="1907" spans="2:2" hidden="1" x14ac:dyDescent="0.25">
      <c r="B1907" s="94" t="s">
        <v>2129</v>
      </c>
    </row>
    <row r="1908" spans="2:2" hidden="1" x14ac:dyDescent="0.25">
      <c r="B1908" s="94" t="s">
        <v>2130</v>
      </c>
    </row>
    <row r="1909" spans="2:2" hidden="1" x14ac:dyDescent="0.25">
      <c r="B1909" s="94" t="s">
        <v>2131</v>
      </c>
    </row>
    <row r="1910" spans="2:2" hidden="1" x14ac:dyDescent="0.25">
      <c r="B1910" s="94" t="s">
        <v>2132</v>
      </c>
    </row>
    <row r="1911" spans="2:2" hidden="1" x14ac:dyDescent="0.25">
      <c r="B1911" s="94" t="s">
        <v>2133</v>
      </c>
    </row>
    <row r="1912" spans="2:2" hidden="1" x14ac:dyDescent="0.25">
      <c r="B1912" s="94" t="s">
        <v>2134</v>
      </c>
    </row>
    <row r="1913" spans="2:2" hidden="1" x14ac:dyDescent="0.25">
      <c r="B1913" s="94" t="s">
        <v>2135</v>
      </c>
    </row>
    <row r="1914" spans="2:2" hidden="1" x14ac:dyDescent="0.25">
      <c r="B1914" s="94" t="s">
        <v>2136</v>
      </c>
    </row>
    <row r="1915" spans="2:2" hidden="1" x14ac:dyDescent="0.25">
      <c r="B1915" s="94" t="s">
        <v>2137</v>
      </c>
    </row>
    <row r="1916" spans="2:2" hidden="1" x14ac:dyDescent="0.25">
      <c r="B1916" s="94" t="s">
        <v>2138</v>
      </c>
    </row>
    <row r="1917" spans="2:2" hidden="1" x14ac:dyDescent="0.25">
      <c r="B1917" s="94" t="s">
        <v>2139</v>
      </c>
    </row>
    <row r="1918" spans="2:2" hidden="1" x14ac:dyDescent="0.25">
      <c r="B1918" s="94" t="s">
        <v>2140</v>
      </c>
    </row>
    <row r="1919" spans="2:2" hidden="1" x14ac:dyDescent="0.25">
      <c r="B1919" s="94" t="s">
        <v>2141</v>
      </c>
    </row>
    <row r="1920" spans="2:2" hidden="1" x14ac:dyDescent="0.25">
      <c r="B1920" s="94" t="s">
        <v>2142</v>
      </c>
    </row>
    <row r="1921" spans="2:2" hidden="1" x14ac:dyDescent="0.25">
      <c r="B1921" s="94" t="s">
        <v>2143</v>
      </c>
    </row>
    <row r="1922" spans="2:2" hidden="1" x14ac:dyDescent="0.25">
      <c r="B1922" s="94" t="s">
        <v>2144</v>
      </c>
    </row>
    <row r="1923" spans="2:2" hidden="1" x14ac:dyDescent="0.25">
      <c r="B1923" s="94" t="s">
        <v>2145</v>
      </c>
    </row>
    <row r="1924" spans="2:2" hidden="1" x14ac:dyDescent="0.25">
      <c r="B1924" s="94" t="s">
        <v>2146</v>
      </c>
    </row>
    <row r="1925" spans="2:2" hidden="1" x14ac:dyDescent="0.25">
      <c r="B1925" s="94" t="s">
        <v>2147</v>
      </c>
    </row>
    <row r="1926" spans="2:2" x14ac:dyDescent="0.25">
      <c r="B1926" s="95" t="s">
        <v>2148</v>
      </c>
    </row>
    <row r="1927" spans="2:2" hidden="1" x14ac:dyDescent="0.25">
      <c r="B1927" s="94" t="s">
        <v>2149</v>
      </c>
    </row>
    <row r="1928" spans="2:2" hidden="1" x14ac:dyDescent="0.25">
      <c r="B1928" s="94" t="s">
        <v>2150</v>
      </c>
    </row>
    <row r="1929" spans="2:2" hidden="1" x14ac:dyDescent="0.25">
      <c r="B1929" s="94" t="s">
        <v>2151</v>
      </c>
    </row>
    <row r="1930" spans="2:2" hidden="1" x14ac:dyDescent="0.25">
      <c r="B1930" s="94" t="s">
        <v>2152</v>
      </c>
    </row>
    <row r="1931" spans="2:2" hidden="1" x14ac:dyDescent="0.25">
      <c r="B1931" s="94" t="s">
        <v>2153</v>
      </c>
    </row>
    <row r="1932" spans="2:2" hidden="1" x14ac:dyDescent="0.25">
      <c r="B1932" s="94" t="s">
        <v>2154</v>
      </c>
    </row>
    <row r="1933" spans="2:2" hidden="1" x14ac:dyDescent="0.25">
      <c r="B1933" s="94" t="s">
        <v>2155</v>
      </c>
    </row>
    <row r="1934" spans="2:2" hidden="1" x14ac:dyDescent="0.25">
      <c r="B1934" s="94" t="s">
        <v>2156</v>
      </c>
    </row>
    <row r="1935" spans="2:2" hidden="1" x14ac:dyDescent="0.25">
      <c r="B1935" s="94" t="s">
        <v>2157</v>
      </c>
    </row>
    <row r="1936" spans="2:2" hidden="1" x14ac:dyDescent="0.25">
      <c r="B1936" s="94" t="s">
        <v>2158</v>
      </c>
    </row>
    <row r="1937" spans="2:2" hidden="1" x14ac:dyDescent="0.25">
      <c r="B1937" s="94" t="s">
        <v>2159</v>
      </c>
    </row>
    <row r="1938" spans="2:2" hidden="1" x14ac:dyDescent="0.25">
      <c r="B1938" s="94" t="s">
        <v>2160</v>
      </c>
    </row>
    <row r="1939" spans="2:2" hidden="1" x14ac:dyDescent="0.25">
      <c r="B1939" s="94" t="s">
        <v>2161</v>
      </c>
    </row>
    <row r="1940" spans="2:2" hidden="1" x14ac:dyDescent="0.25">
      <c r="B1940" s="94" t="s">
        <v>2162</v>
      </c>
    </row>
    <row r="1941" spans="2:2" hidden="1" x14ac:dyDescent="0.25">
      <c r="B1941" s="94" t="s">
        <v>2163</v>
      </c>
    </row>
    <row r="1942" spans="2:2" hidden="1" x14ac:dyDescent="0.25">
      <c r="B1942" s="94" t="s">
        <v>2164</v>
      </c>
    </row>
    <row r="1943" spans="2:2" hidden="1" x14ac:dyDescent="0.25">
      <c r="B1943" s="94" t="s">
        <v>2165</v>
      </c>
    </row>
    <row r="1944" spans="2:2" hidden="1" x14ac:dyDescent="0.25">
      <c r="B1944" s="94" t="s">
        <v>2166</v>
      </c>
    </row>
    <row r="1945" spans="2:2" hidden="1" x14ac:dyDescent="0.25">
      <c r="B1945" s="94" t="s">
        <v>2167</v>
      </c>
    </row>
    <row r="1946" spans="2:2" hidden="1" x14ac:dyDescent="0.25">
      <c r="B1946" s="94" t="s">
        <v>2168</v>
      </c>
    </row>
    <row r="1947" spans="2:2" hidden="1" x14ac:dyDescent="0.25">
      <c r="B1947" s="94" t="s">
        <v>2169</v>
      </c>
    </row>
    <row r="1948" spans="2:2" hidden="1" x14ac:dyDescent="0.25">
      <c r="B1948" s="94" t="s">
        <v>2170</v>
      </c>
    </row>
    <row r="1949" spans="2:2" hidden="1" x14ac:dyDescent="0.25">
      <c r="B1949" s="94" t="s">
        <v>2171</v>
      </c>
    </row>
    <row r="1950" spans="2:2" hidden="1" x14ac:dyDescent="0.25">
      <c r="B1950" s="94" t="s">
        <v>2172</v>
      </c>
    </row>
    <row r="1951" spans="2:2" hidden="1" x14ac:dyDescent="0.25">
      <c r="B1951" s="94" t="s">
        <v>2173</v>
      </c>
    </row>
    <row r="1952" spans="2:2" hidden="1" x14ac:dyDescent="0.25">
      <c r="B1952" s="94" t="s">
        <v>2174</v>
      </c>
    </row>
    <row r="1953" spans="2:3" hidden="1" x14ac:dyDescent="0.25">
      <c r="B1953" s="94" t="s">
        <v>2175</v>
      </c>
    </row>
    <row r="1954" spans="2:3" hidden="1" x14ac:dyDescent="0.25">
      <c r="B1954" s="94" t="s">
        <v>2176</v>
      </c>
    </row>
    <row r="1955" spans="2:3" hidden="1" x14ac:dyDescent="0.25">
      <c r="B1955" s="94" t="s">
        <v>2177</v>
      </c>
    </row>
    <row r="1956" spans="2:3" hidden="1" x14ac:dyDescent="0.25">
      <c r="B1956" s="94" t="s">
        <v>2178</v>
      </c>
    </row>
    <row r="1957" spans="2:3" hidden="1" x14ac:dyDescent="0.25">
      <c r="B1957" s="94" t="s">
        <v>2179</v>
      </c>
    </row>
    <row r="1958" spans="2:3" hidden="1" x14ac:dyDescent="0.25">
      <c r="B1958" s="94" t="s">
        <v>2180</v>
      </c>
    </row>
    <row r="1959" spans="2:3" hidden="1" x14ac:dyDescent="0.25">
      <c r="B1959" s="94" t="s">
        <v>2181</v>
      </c>
    </row>
    <row r="1960" spans="2:3" hidden="1" x14ac:dyDescent="0.25">
      <c r="B1960" s="94" t="s">
        <v>2182</v>
      </c>
    </row>
    <row r="1961" spans="2:3" hidden="1" x14ac:dyDescent="0.25">
      <c r="B1961" s="94" t="s">
        <v>2183</v>
      </c>
    </row>
    <row r="1962" spans="2:3" hidden="1" x14ac:dyDescent="0.25">
      <c r="B1962" s="94" t="s">
        <v>2184</v>
      </c>
    </row>
    <row r="1963" spans="2:3" hidden="1" x14ac:dyDescent="0.25">
      <c r="B1963" s="94" t="s">
        <v>2185</v>
      </c>
    </row>
    <row r="1964" spans="2:3" x14ac:dyDescent="0.25">
      <c r="B1964" s="95" t="s">
        <v>2186</v>
      </c>
      <c r="C1964" s="95" t="s">
        <v>2186</v>
      </c>
    </row>
    <row r="1965" spans="2:3" hidden="1" x14ac:dyDescent="0.25">
      <c r="B1965" s="94" t="s">
        <v>2187</v>
      </c>
    </row>
    <row r="1966" spans="2:3" hidden="1" x14ac:dyDescent="0.25">
      <c r="B1966" s="94" t="s">
        <v>2188</v>
      </c>
    </row>
    <row r="1967" spans="2:3" hidden="1" x14ac:dyDescent="0.25">
      <c r="B1967" s="94" t="s">
        <v>2189</v>
      </c>
    </row>
    <row r="1968" spans="2:3" hidden="1" x14ac:dyDescent="0.25">
      <c r="B1968" s="94" t="s">
        <v>2190</v>
      </c>
    </row>
    <row r="1969" spans="2:2" hidden="1" x14ac:dyDescent="0.25">
      <c r="B1969" s="94" t="s">
        <v>2191</v>
      </c>
    </row>
    <row r="1970" spans="2:2" hidden="1" x14ac:dyDescent="0.25">
      <c r="B1970" s="94" t="s">
        <v>2192</v>
      </c>
    </row>
    <row r="1971" spans="2:2" hidden="1" x14ac:dyDescent="0.25">
      <c r="B1971" s="94" t="s">
        <v>2193</v>
      </c>
    </row>
    <row r="1972" spans="2:2" hidden="1" x14ac:dyDescent="0.25">
      <c r="B1972" s="94" t="s">
        <v>2194</v>
      </c>
    </row>
    <row r="1973" spans="2:2" hidden="1" x14ac:dyDescent="0.25">
      <c r="B1973" s="94" t="s">
        <v>2195</v>
      </c>
    </row>
    <row r="1974" spans="2:2" hidden="1" x14ac:dyDescent="0.25">
      <c r="B1974" s="94" t="s">
        <v>2196</v>
      </c>
    </row>
    <row r="1975" spans="2:2" hidden="1" x14ac:dyDescent="0.25">
      <c r="B1975" s="94" t="s">
        <v>2197</v>
      </c>
    </row>
    <row r="1976" spans="2:2" hidden="1" x14ac:dyDescent="0.25">
      <c r="B1976" s="94" t="s">
        <v>2198</v>
      </c>
    </row>
    <row r="1977" spans="2:2" hidden="1" x14ac:dyDescent="0.25">
      <c r="B1977" s="94" t="s">
        <v>2199</v>
      </c>
    </row>
    <row r="1978" spans="2:2" hidden="1" x14ac:dyDescent="0.25">
      <c r="B1978" s="94" t="s">
        <v>2200</v>
      </c>
    </row>
    <row r="1979" spans="2:2" hidden="1" x14ac:dyDescent="0.25">
      <c r="B1979" s="94" t="s">
        <v>2201</v>
      </c>
    </row>
    <row r="1980" spans="2:2" hidden="1" x14ac:dyDescent="0.25">
      <c r="B1980" s="94" t="s">
        <v>2202</v>
      </c>
    </row>
    <row r="1981" spans="2:2" hidden="1" x14ac:dyDescent="0.25">
      <c r="B1981" s="94" t="s">
        <v>2203</v>
      </c>
    </row>
    <row r="1982" spans="2:2" hidden="1" x14ac:dyDescent="0.25">
      <c r="B1982" s="94" t="s">
        <v>2204</v>
      </c>
    </row>
    <row r="1983" spans="2:2" hidden="1" x14ac:dyDescent="0.25">
      <c r="B1983" s="94" t="s">
        <v>2205</v>
      </c>
    </row>
    <row r="1984" spans="2:2" hidden="1" x14ac:dyDescent="0.25">
      <c r="B1984" s="94" t="s">
        <v>2206</v>
      </c>
    </row>
    <row r="1985" spans="2:3" hidden="1" x14ac:dyDescent="0.25">
      <c r="B1985" s="94" t="s">
        <v>2207</v>
      </c>
    </row>
    <row r="1986" spans="2:3" hidden="1" x14ac:dyDescent="0.25">
      <c r="B1986" s="94" t="s">
        <v>2208</v>
      </c>
    </row>
    <row r="1987" spans="2:3" hidden="1" x14ac:dyDescent="0.25">
      <c r="B1987" s="94" t="s">
        <v>2209</v>
      </c>
    </row>
    <row r="1988" spans="2:3" hidden="1" x14ac:dyDescent="0.25">
      <c r="B1988" s="94" t="s">
        <v>2210</v>
      </c>
    </row>
    <row r="1989" spans="2:3" hidden="1" x14ac:dyDescent="0.25">
      <c r="B1989" s="94" t="s">
        <v>2211</v>
      </c>
    </row>
    <row r="1990" spans="2:3" hidden="1" x14ac:dyDescent="0.25">
      <c r="B1990" s="94" t="s">
        <v>2212</v>
      </c>
    </row>
    <row r="1991" spans="2:3" hidden="1" x14ac:dyDescent="0.25">
      <c r="B1991" s="94" t="s">
        <v>2213</v>
      </c>
    </row>
    <row r="1992" spans="2:3" x14ac:dyDescent="0.25">
      <c r="B1992" s="95" t="s">
        <v>2214</v>
      </c>
      <c r="C1992" s="95" t="s">
        <v>2214</v>
      </c>
    </row>
    <row r="1993" spans="2:3" hidden="1" x14ac:dyDescent="0.25">
      <c r="B1993" s="94" t="s">
        <v>2215</v>
      </c>
    </row>
    <row r="1994" spans="2:3" hidden="1" x14ac:dyDescent="0.25">
      <c r="B1994" s="94" t="s">
        <v>2216</v>
      </c>
    </row>
    <row r="1995" spans="2:3" hidden="1" x14ac:dyDescent="0.25">
      <c r="B1995" s="94" t="s">
        <v>2217</v>
      </c>
    </row>
    <row r="1996" spans="2:3" hidden="1" x14ac:dyDescent="0.25">
      <c r="B1996" s="94" t="s">
        <v>2218</v>
      </c>
    </row>
    <row r="1997" spans="2:3" hidden="1" x14ac:dyDescent="0.25">
      <c r="B1997" s="94" t="s">
        <v>2219</v>
      </c>
    </row>
    <row r="1998" spans="2:3" hidden="1" x14ac:dyDescent="0.25">
      <c r="B1998" s="94" t="s">
        <v>2220</v>
      </c>
    </row>
    <row r="1999" spans="2:3" hidden="1" x14ac:dyDescent="0.25">
      <c r="B1999" s="94" t="s">
        <v>2221</v>
      </c>
    </row>
    <row r="2000" spans="2:3" hidden="1" x14ac:dyDescent="0.25">
      <c r="B2000" s="94" t="s">
        <v>2222</v>
      </c>
    </row>
    <row r="2001" spans="2:2" hidden="1" x14ac:dyDescent="0.25">
      <c r="B2001" s="94" t="s">
        <v>2223</v>
      </c>
    </row>
    <row r="2002" spans="2:2" hidden="1" x14ac:dyDescent="0.25">
      <c r="B2002" s="94" t="s">
        <v>2224</v>
      </c>
    </row>
    <row r="2003" spans="2:2" hidden="1" x14ac:dyDescent="0.25">
      <c r="B2003" s="94" t="s">
        <v>2225</v>
      </c>
    </row>
    <row r="2004" spans="2:2" hidden="1" x14ac:dyDescent="0.25">
      <c r="B2004" s="94" t="s">
        <v>2226</v>
      </c>
    </row>
    <row r="2005" spans="2:2" hidden="1" x14ac:dyDescent="0.25">
      <c r="B2005" s="94" t="s">
        <v>2227</v>
      </c>
    </row>
    <row r="2006" spans="2:2" hidden="1" x14ac:dyDescent="0.25">
      <c r="B2006" s="94" t="s">
        <v>2228</v>
      </c>
    </row>
    <row r="2007" spans="2:2" hidden="1" x14ac:dyDescent="0.25">
      <c r="B2007" s="94" t="s">
        <v>2229</v>
      </c>
    </row>
    <row r="2008" spans="2:2" hidden="1" x14ac:dyDescent="0.25">
      <c r="B2008" s="94" t="s">
        <v>2230</v>
      </c>
    </row>
    <row r="2009" spans="2:2" hidden="1" x14ac:dyDescent="0.25">
      <c r="B2009" s="94" t="s">
        <v>2231</v>
      </c>
    </row>
    <row r="2010" spans="2:2" hidden="1" x14ac:dyDescent="0.25">
      <c r="B2010" s="94" t="s">
        <v>2232</v>
      </c>
    </row>
    <row r="2011" spans="2:2" hidden="1" x14ac:dyDescent="0.25">
      <c r="B2011" s="94" t="s">
        <v>2233</v>
      </c>
    </row>
    <row r="2012" spans="2:2" hidden="1" x14ac:dyDescent="0.25">
      <c r="B2012" s="94" t="s">
        <v>2234</v>
      </c>
    </row>
    <row r="2013" spans="2:2" hidden="1" x14ac:dyDescent="0.25">
      <c r="B2013" s="94" t="s">
        <v>2235</v>
      </c>
    </row>
    <row r="2014" spans="2:2" hidden="1" x14ac:dyDescent="0.25">
      <c r="B2014" s="94" t="s">
        <v>2236</v>
      </c>
    </row>
    <row r="2015" spans="2:2" hidden="1" x14ac:dyDescent="0.25">
      <c r="B2015" s="94" t="s">
        <v>2237</v>
      </c>
    </row>
    <row r="2016" spans="2:2" x14ac:dyDescent="0.25">
      <c r="B2016" s="95" t="s">
        <v>2238</v>
      </c>
    </row>
    <row r="2017" spans="2:2" hidden="1" x14ac:dyDescent="0.25">
      <c r="B2017" s="94" t="s">
        <v>2239</v>
      </c>
    </row>
    <row r="2018" spans="2:2" hidden="1" x14ac:dyDescent="0.25">
      <c r="B2018" s="94" t="s">
        <v>2240</v>
      </c>
    </row>
    <row r="2019" spans="2:2" hidden="1" x14ac:dyDescent="0.25">
      <c r="B2019" s="94" t="s">
        <v>2241</v>
      </c>
    </row>
    <row r="2020" spans="2:2" hidden="1" x14ac:dyDescent="0.25">
      <c r="B2020" s="94" t="s">
        <v>2242</v>
      </c>
    </row>
    <row r="2021" spans="2:2" hidden="1" x14ac:dyDescent="0.25">
      <c r="B2021" s="94" t="s">
        <v>2243</v>
      </c>
    </row>
    <row r="2022" spans="2:2" hidden="1" x14ac:dyDescent="0.25">
      <c r="B2022" s="94" t="s">
        <v>2244</v>
      </c>
    </row>
    <row r="2023" spans="2:2" hidden="1" x14ac:dyDescent="0.25">
      <c r="B2023" s="94" t="s">
        <v>2245</v>
      </c>
    </row>
    <row r="2024" spans="2:2" hidden="1" x14ac:dyDescent="0.25">
      <c r="B2024" s="94" t="s">
        <v>2246</v>
      </c>
    </row>
    <row r="2025" spans="2:2" hidden="1" x14ac:dyDescent="0.25">
      <c r="B2025" s="94" t="s">
        <v>2247</v>
      </c>
    </row>
    <row r="2026" spans="2:2" hidden="1" x14ac:dyDescent="0.25">
      <c r="B2026" s="94" t="s">
        <v>2248</v>
      </c>
    </row>
    <row r="2027" spans="2:2" hidden="1" x14ac:dyDescent="0.25">
      <c r="B2027" s="94" t="s">
        <v>2249</v>
      </c>
    </row>
    <row r="2028" spans="2:2" hidden="1" x14ac:dyDescent="0.25">
      <c r="B2028" s="94" t="s">
        <v>2250</v>
      </c>
    </row>
    <row r="2029" spans="2:2" hidden="1" x14ac:dyDescent="0.25">
      <c r="B2029" s="94" t="s">
        <v>2251</v>
      </c>
    </row>
    <row r="2030" spans="2:2" hidden="1" x14ac:dyDescent="0.25">
      <c r="B2030" s="94" t="s">
        <v>2252</v>
      </c>
    </row>
    <row r="2031" spans="2:2" hidden="1" x14ac:dyDescent="0.25">
      <c r="B2031" s="94" t="s">
        <v>2253</v>
      </c>
    </row>
    <row r="2032" spans="2:2" hidden="1" x14ac:dyDescent="0.25">
      <c r="B2032" s="94" t="s">
        <v>2254</v>
      </c>
    </row>
    <row r="2033" spans="2:2" hidden="1" x14ac:dyDescent="0.25">
      <c r="B2033" s="94" t="s">
        <v>2255</v>
      </c>
    </row>
    <row r="2034" spans="2:2" x14ac:dyDescent="0.25">
      <c r="B2034" s="95" t="s">
        <v>2256</v>
      </c>
    </row>
    <row r="2035" spans="2:2" hidden="1" x14ac:dyDescent="0.25">
      <c r="B2035" s="94" t="s">
        <v>2257</v>
      </c>
    </row>
    <row r="2036" spans="2:2" hidden="1" x14ac:dyDescent="0.25">
      <c r="B2036" s="94" t="s">
        <v>2258</v>
      </c>
    </row>
    <row r="2037" spans="2:2" hidden="1" x14ac:dyDescent="0.25">
      <c r="B2037" s="94" t="s">
        <v>2259</v>
      </c>
    </row>
    <row r="2038" spans="2:2" hidden="1" x14ac:dyDescent="0.25">
      <c r="B2038" s="94" t="s">
        <v>2260</v>
      </c>
    </row>
    <row r="2039" spans="2:2" hidden="1" x14ac:dyDescent="0.25">
      <c r="B2039" s="94" t="s">
        <v>2261</v>
      </c>
    </row>
    <row r="2040" spans="2:2" hidden="1" x14ac:dyDescent="0.25">
      <c r="B2040" s="94" t="s">
        <v>2262</v>
      </c>
    </row>
    <row r="2041" spans="2:2" hidden="1" x14ac:dyDescent="0.25">
      <c r="B2041" s="94" t="s">
        <v>2263</v>
      </c>
    </row>
    <row r="2042" spans="2:2" hidden="1" x14ac:dyDescent="0.25">
      <c r="B2042" s="94" t="s">
        <v>2264</v>
      </c>
    </row>
    <row r="2043" spans="2:2" hidden="1" x14ac:dyDescent="0.25">
      <c r="B2043" s="94" t="s">
        <v>2265</v>
      </c>
    </row>
    <row r="2044" spans="2:2" hidden="1" x14ac:dyDescent="0.25">
      <c r="B2044" s="94" t="s">
        <v>2266</v>
      </c>
    </row>
    <row r="2045" spans="2:2" hidden="1" x14ac:dyDescent="0.25">
      <c r="B2045" s="94" t="s">
        <v>2267</v>
      </c>
    </row>
    <row r="2046" spans="2:2" hidden="1" x14ac:dyDescent="0.25">
      <c r="B2046" s="94" t="s">
        <v>2268</v>
      </c>
    </row>
    <row r="2047" spans="2:2" hidden="1" x14ac:dyDescent="0.25">
      <c r="B2047" s="94" t="s">
        <v>2269</v>
      </c>
    </row>
    <row r="2048" spans="2:2" hidden="1" x14ac:dyDescent="0.25">
      <c r="B2048" s="94" t="s">
        <v>2270</v>
      </c>
    </row>
    <row r="2049" spans="2:2" hidden="1" x14ac:dyDescent="0.25">
      <c r="B2049" s="94" t="s">
        <v>2271</v>
      </c>
    </row>
    <row r="2050" spans="2:2" hidden="1" x14ac:dyDescent="0.25">
      <c r="B2050" s="94" t="s">
        <v>2272</v>
      </c>
    </row>
    <row r="2051" spans="2:2" hidden="1" x14ac:dyDescent="0.25">
      <c r="B2051" s="94" t="s">
        <v>2273</v>
      </c>
    </row>
    <row r="2052" spans="2:2" hidden="1" x14ac:dyDescent="0.25">
      <c r="B2052" s="94" t="s">
        <v>2274</v>
      </c>
    </row>
    <row r="2053" spans="2:2" hidden="1" x14ac:dyDescent="0.25">
      <c r="B2053" s="94" t="s">
        <v>2275</v>
      </c>
    </row>
    <row r="2054" spans="2:2" hidden="1" x14ac:dyDescent="0.25">
      <c r="B2054" s="94" t="s">
        <v>2276</v>
      </c>
    </row>
    <row r="2055" spans="2:2" hidden="1" x14ac:dyDescent="0.25">
      <c r="B2055" s="94" t="s">
        <v>2277</v>
      </c>
    </row>
    <row r="2056" spans="2:2" hidden="1" x14ac:dyDescent="0.25">
      <c r="B2056" s="94" t="s">
        <v>2278</v>
      </c>
    </row>
    <row r="2057" spans="2:2" hidden="1" x14ac:dyDescent="0.25">
      <c r="B2057" s="94" t="s">
        <v>2279</v>
      </c>
    </row>
    <row r="2058" spans="2:2" hidden="1" x14ac:dyDescent="0.25">
      <c r="B2058" s="94" t="s">
        <v>2280</v>
      </c>
    </row>
    <row r="2059" spans="2:2" hidden="1" x14ac:dyDescent="0.25">
      <c r="B2059" s="94" t="s">
        <v>2281</v>
      </c>
    </row>
    <row r="2060" spans="2:2" hidden="1" x14ac:dyDescent="0.25">
      <c r="B2060" s="94" t="s">
        <v>2282</v>
      </c>
    </row>
    <row r="2061" spans="2:2" hidden="1" x14ac:dyDescent="0.25">
      <c r="B2061" s="94" t="s">
        <v>2283</v>
      </c>
    </row>
    <row r="2062" spans="2:2" hidden="1" x14ac:dyDescent="0.25">
      <c r="B2062" s="94" t="s">
        <v>2284</v>
      </c>
    </row>
    <row r="2063" spans="2:2" hidden="1" x14ac:dyDescent="0.25">
      <c r="B2063" s="94" t="s">
        <v>2285</v>
      </c>
    </row>
    <row r="2064" spans="2:2" hidden="1" x14ac:dyDescent="0.25">
      <c r="B2064" s="94" t="s">
        <v>2286</v>
      </c>
    </row>
    <row r="2065" spans="2:2" hidden="1" x14ac:dyDescent="0.25">
      <c r="B2065" s="94" t="s">
        <v>2287</v>
      </c>
    </row>
    <row r="2066" spans="2:2" hidden="1" x14ac:dyDescent="0.25">
      <c r="B2066" s="94" t="s">
        <v>2288</v>
      </c>
    </row>
    <row r="2067" spans="2:2" hidden="1" x14ac:dyDescent="0.25">
      <c r="B2067" s="94" t="s">
        <v>2289</v>
      </c>
    </row>
    <row r="2068" spans="2:2" hidden="1" x14ac:dyDescent="0.25">
      <c r="B2068" s="94" t="s">
        <v>2290</v>
      </c>
    </row>
    <row r="2069" spans="2:2" hidden="1" x14ac:dyDescent="0.25">
      <c r="B2069" s="94" t="s">
        <v>2291</v>
      </c>
    </row>
    <row r="2070" spans="2:2" hidden="1" x14ac:dyDescent="0.25">
      <c r="B2070" s="94" t="s">
        <v>2292</v>
      </c>
    </row>
    <row r="2071" spans="2:2" hidden="1" x14ac:dyDescent="0.25">
      <c r="B2071" s="94" t="s">
        <v>2293</v>
      </c>
    </row>
    <row r="2072" spans="2:2" hidden="1" x14ac:dyDescent="0.25">
      <c r="B2072" s="94" t="s">
        <v>2294</v>
      </c>
    </row>
    <row r="2073" spans="2:2" hidden="1" x14ac:dyDescent="0.25">
      <c r="B2073" s="94" t="s">
        <v>2295</v>
      </c>
    </row>
    <row r="2074" spans="2:2" hidden="1" x14ac:dyDescent="0.25">
      <c r="B2074" s="94" t="s">
        <v>2296</v>
      </c>
    </row>
    <row r="2075" spans="2:2" hidden="1" x14ac:dyDescent="0.25">
      <c r="B2075" s="94" t="s">
        <v>2297</v>
      </c>
    </row>
    <row r="2076" spans="2:2" hidden="1" x14ac:dyDescent="0.25">
      <c r="B2076" s="94" t="s">
        <v>2298</v>
      </c>
    </row>
    <row r="2077" spans="2:2" hidden="1" x14ac:dyDescent="0.25">
      <c r="B2077" s="94" t="s">
        <v>2299</v>
      </c>
    </row>
    <row r="2078" spans="2:2" hidden="1" x14ac:dyDescent="0.25">
      <c r="B2078" s="94" t="s">
        <v>2300</v>
      </c>
    </row>
    <row r="2079" spans="2:2" hidden="1" x14ac:dyDescent="0.25">
      <c r="B2079" s="94" t="s">
        <v>2301</v>
      </c>
    </row>
    <row r="2080" spans="2:2" hidden="1" x14ac:dyDescent="0.25">
      <c r="B2080" s="94" t="s">
        <v>2302</v>
      </c>
    </row>
    <row r="2081" spans="2:2" hidden="1" x14ac:dyDescent="0.25">
      <c r="B2081" s="94" t="s">
        <v>2303</v>
      </c>
    </row>
    <row r="2082" spans="2:2" hidden="1" x14ac:dyDescent="0.25">
      <c r="B2082" s="94" t="s">
        <v>2304</v>
      </c>
    </row>
    <row r="2083" spans="2:2" hidden="1" x14ac:dyDescent="0.25">
      <c r="B2083" s="94" t="s">
        <v>2305</v>
      </c>
    </row>
    <row r="2084" spans="2:2" hidden="1" x14ac:dyDescent="0.25">
      <c r="B2084" s="94" t="s">
        <v>2306</v>
      </c>
    </row>
    <row r="2085" spans="2:2" hidden="1" x14ac:dyDescent="0.25">
      <c r="B2085" s="94" t="s">
        <v>2307</v>
      </c>
    </row>
    <row r="2086" spans="2:2" hidden="1" x14ac:dyDescent="0.25">
      <c r="B2086" s="94" t="s">
        <v>2308</v>
      </c>
    </row>
    <row r="2087" spans="2:2" hidden="1" x14ac:dyDescent="0.25">
      <c r="B2087" s="94" t="s">
        <v>2309</v>
      </c>
    </row>
    <row r="2088" spans="2:2" hidden="1" x14ac:dyDescent="0.25">
      <c r="B2088" s="94" t="s">
        <v>2310</v>
      </c>
    </row>
    <row r="2089" spans="2:2" hidden="1" x14ac:dyDescent="0.25">
      <c r="B2089" s="94" t="s">
        <v>2311</v>
      </c>
    </row>
    <row r="2090" spans="2:2" hidden="1" x14ac:dyDescent="0.25">
      <c r="B2090" s="94" t="s">
        <v>2312</v>
      </c>
    </row>
    <row r="2091" spans="2:2" hidden="1" x14ac:dyDescent="0.25">
      <c r="B2091" s="94" t="s">
        <v>2313</v>
      </c>
    </row>
    <row r="2092" spans="2:2" hidden="1" x14ac:dyDescent="0.25">
      <c r="B2092" s="94" t="s">
        <v>2314</v>
      </c>
    </row>
    <row r="2093" spans="2:2" hidden="1" x14ac:dyDescent="0.25">
      <c r="B2093" s="94" t="s">
        <v>2315</v>
      </c>
    </row>
    <row r="2094" spans="2:2" hidden="1" x14ac:dyDescent="0.25">
      <c r="B2094" s="94" t="s">
        <v>2316</v>
      </c>
    </row>
    <row r="2095" spans="2:2" hidden="1" x14ac:dyDescent="0.25">
      <c r="B2095" s="94" t="s">
        <v>2317</v>
      </c>
    </row>
    <row r="2096" spans="2:2" hidden="1" x14ac:dyDescent="0.25">
      <c r="B2096" s="94" t="s">
        <v>2318</v>
      </c>
    </row>
    <row r="2097" spans="2:2" hidden="1" x14ac:dyDescent="0.25">
      <c r="B2097" s="94" t="s">
        <v>2319</v>
      </c>
    </row>
    <row r="2098" spans="2:2" hidden="1" x14ac:dyDescent="0.25">
      <c r="B2098" s="94" t="s">
        <v>2320</v>
      </c>
    </row>
    <row r="2099" spans="2:2" hidden="1" x14ac:dyDescent="0.25">
      <c r="B2099" s="94" t="s">
        <v>2321</v>
      </c>
    </row>
    <row r="2100" spans="2:2" hidden="1" x14ac:dyDescent="0.25">
      <c r="B2100" s="94" t="s">
        <v>2322</v>
      </c>
    </row>
    <row r="2101" spans="2:2" hidden="1" x14ac:dyDescent="0.25">
      <c r="B2101" s="94" t="s">
        <v>2323</v>
      </c>
    </row>
    <row r="2102" spans="2:2" hidden="1" x14ac:dyDescent="0.25">
      <c r="B2102" s="94" t="s">
        <v>2324</v>
      </c>
    </row>
    <row r="2103" spans="2:2" hidden="1" x14ac:dyDescent="0.25">
      <c r="B2103" s="94" t="s">
        <v>2325</v>
      </c>
    </row>
    <row r="2104" spans="2:2" hidden="1" x14ac:dyDescent="0.25">
      <c r="B2104" s="94" t="s">
        <v>2326</v>
      </c>
    </row>
    <row r="2105" spans="2:2" hidden="1" x14ac:dyDescent="0.25">
      <c r="B2105" s="94" t="s">
        <v>2327</v>
      </c>
    </row>
    <row r="2106" spans="2:2" hidden="1" x14ac:dyDescent="0.25">
      <c r="B2106" s="94" t="s">
        <v>2328</v>
      </c>
    </row>
    <row r="2107" spans="2:2" hidden="1" x14ac:dyDescent="0.25">
      <c r="B2107" s="94" t="s">
        <v>2329</v>
      </c>
    </row>
    <row r="2108" spans="2:2" hidden="1" x14ac:dyDescent="0.25">
      <c r="B2108" s="94" t="s">
        <v>2330</v>
      </c>
    </row>
    <row r="2109" spans="2:2" hidden="1" x14ac:dyDescent="0.25">
      <c r="B2109" s="94" t="s">
        <v>2331</v>
      </c>
    </row>
    <row r="2110" spans="2:2" hidden="1" x14ac:dyDescent="0.25">
      <c r="B2110" s="94" t="s">
        <v>2332</v>
      </c>
    </row>
    <row r="2111" spans="2:2" hidden="1" x14ac:dyDescent="0.25">
      <c r="B2111" s="94" t="s">
        <v>2333</v>
      </c>
    </row>
    <row r="2112" spans="2:2" hidden="1" x14ac:dyDescent="0.25">
      <c r="B2112" s="94" t="s">
        <v>2334</v>
      </c>
    </row>
    <row r="2113" spans="2:2" hidden="1" x14ac:dyDescent="0.25">
      <c r="B2113" s="94" t="s">
        <v>2335</v>
      </c>
    </row>
    <row r="2114" spans="2:2" hidden="1" x14ac:dyDescent="0.25">
      <c r="B2114" s="94" t="s">
        <v>2336</v>
      </c>
    </row>
    <row r="2115" spans="2:2" hidden="1" x14ac:dyDescent="0.25">
      <c r="B2115" s="94" t="s">
        <v>2337</v>
      </c>
    </row>
    <row r="2116" spans="2:2" hidden="1" x14ac:dyDescent="0.25">
      <c r="B2116" s="94" t="s">
        <v>2338</v>
      </c>
    </row>
    <row r="2117" spans="2:2" hidden="1" x14ac:dyDescent="0.25">
      <c r="B2117" s="94" t="s">
        <v>2339</v>
      </c>
    </row>
    <row r="2118" spans="2:2" hidden="1" x14ac:dyDescent="0.25">
      <c r="B2118" s="94" t="s">
        <v>2340</v>
      </c>
    </row>
    <row r="2119" spans="2:2" hidden="1" x14ac:dyDescent="0.25">
      <c r="B2119" s="94" t="s">
        <v>2341</v>
      </c>
    </row>
    <row r="2120" spans="2:2" hidden="1" x14ac:dyDescent="0.25">
      <c r="B2120" s="94" t="s">
        <v>2342</v>
      </c>
    </row>
    <row r="2121" spans="2:2" hidden="1" x14ac:dyDescent="0.25">
      <c r="B2121" s="94" t="s">
        <v>2343</v>
      </c>
    </row>
    <row r="2122" spans="2:2" hidden="1" x14ac:dyDescent="0.25">
      <c r="B2122" s="94" t="s">
        <v>2344</v>
      </c>
    </row>
    <row r="2123" spans="2:2" hidden="1" x14ac:dyDescent="0.25">
      <c r="B2123" s="94" t="s">
        <v>2345</v>
      </c>
    </row>
    <row r="2124" spans="2:2" hidden="1" x14ac:dyDescent="0.25">
      <c r="B2124" s="94" t="s">
        <v>2346</v>
      </c>
    </row>
    <row r="2125" spans="2:2" hidden="1" x14ac:dyDescent="0.25">
      <c r="B2125" s="94" t="s">
        <v>2347</v>
      </c>
    </row>
    <row r="2126" spans="2:2" hidden="1" x14ac:dyDescent="0.25">
      <c r="B2126" s="94" t="s">
        <v>2348</v>
      </c>
    </row>
    <row r="2127" spans="2:2" hidden="1" x14ac:dyDescent="0.25">
      <c r="B2127" s="94" t="s">
        <v>2349</v>
      </c>
    </row>
    <row r="2128" spans="2:2" hidden="1" x14ac:dyDescent="0.25">
      <c r="B2128" s="94" t="s">
        <v>2350</v>
      </c>
    </row>
    <row r="2129" spans="2:2" hidden="1" x14ac:dyDescent="0.25">
      <c r="B2129" s="94" t="s">
        <v>2351</v>
      </c>
    </row>
    <row r="2130" spans="2:2" hidden="1" x14ac:dyDescent="0.25">
      <c r="B2130" s="94" t="s">
        <v>2352</v>
      </c>
    </row>
    <row r="2131" spans="2:2" hidden="1" x14ac:dyDescent="0.25">
      <c r="B2131" s="94" t="s">
        <v>2353</v>
      </c>
    </row>
    <row r="2132" spans="2:2" x14ac:dyDescent="0.25">
      <c r="B2132" s="95" t="s">
        <v>2354</v>
      </c>
    </row>
    <row r="2133" spans="2:2" hidden="1" x14ac:dyDescent="0.25">
      <c r="B2133" s="94" t="s">
        <v>2355</v>
      </c>
    </row>
    <row r="2134" spans="2:2" hidden="1" x14ac:dyDescent="0.25">
      <c r="B2134" s="94" t="s">
        <v>2356</v>
      </c>
    </row>
    <row r="2135" spans="2:2" hidden="1" x14ac:dyDescent="0.25">
      <c r="B2135" s="94" t="s">
        <v>2357</v>
      </c>
    </row>
    <row r="2136" spans="2:2" hidden="1" x14ac:dyDescent="0.25">
      <c r="B2136" s="94" t="s">
        <v>2358</v>
      </c>
    </row>
    <row r="2137" spans="2:2" hidden="1" x14ac:dyDescent="0.25">
      <c r="B2137" s="94" t="s">
        <v>2359</v>
      </c>
    </row>
    <row r="2138" spans="2:2" hidden="1" x14ac:dyDescent="0.25">
      <c r="B2138" s="94" t="s">
        <v>2360</v>
      </c>
    </row>
    <row r="2139" spans="2:2" hidden="1" x14ac:dyDescent="0.25">
      <c r="B2139" s="94" t="s">
        <v>2361</v>
      </c>
    </row>
    <row r="2140" spans="2:2" hidden="1" x14ac:dyDescent="0.25">
      <c r="B2140" s="94" t="s">
        <v>2362</v>
      </c>
    </row>
    <row r="2141" spans="2:2" hidden="1" x14ac:dyDescent="0.25">
      <c r="B2141" s="94" t="s">
        <v>2363</v>
      </c>
    </row>
    <row r="2142" spans="2:2" hidden="1" x14ac:dyDescent="0.25">
      <c r="B2142" s="94" t="s">
        <v>2364</v>
      </c>
    </row>
    <row r="2143" spans="2:2" hidden="1" x14ac:dyDescent="0.25">
      <c r="B2143" s="94" t="s">
        <v>2365</v>
      </c>
    </row>
    <row r="2144" spans="2:2" hidden="1" x14ac:dyDescent="0.25">
      <c r="B2144" s="94" t="s">
        <v>2366</v>
      </c>
    </row>
    <row r="2145" spans="2:2" hidden="1" x14ac:dyDescent="0.25">
      <c r="B2145" s="94" t="s">
        <v>2367</v>
      </c>
    </row>
    <row r="2146" spans="2:2" hidden="1" x14ac:dyDescent="0.25">
      <c r="B2146" s="94" t="s">
        <v>2368</v>
      </c>
    </row>
    <row r="2147" spans="2:2" hidden="1" x14ac:dyDescent="0.25">
      <c r="B2147" s="94" t="s">
        <v>2369</v>
      </c>
    </row>
    <row r="2148" spans="2:2" hidden="1" x14ac:dyDescent="0.25">
      <c r="B2148" s="94" t="s">
        <v>2370</v>
      </c>
    </row>
    <row r="2149" spans="2:2" hidden="1" x14ac:dyDescent="0.25">
      <c r="B2149" s="94" t="s">
        <v>2371</v>
      </c>
    </row>
    <row r="2150" spans="2:2" hidden="1" x14ac:dyDescent="0.25">
      <c r="B2150" s="94" t="s">
        <v>2372</v>
      </c>
    </row>
    <row r="2151" spans="2:2" hidden="1" x14ac:dyDescent="0.25">
      <c r="B2151" s="94" t="s">
        <v>2373</v>
      </c>
    </row>
    <row r="2152" spans="2:2" hidden="1" x14ac:dyDescent="0.25">
      <c r="B2152" s="94" t="s">
        <v>2374</v>
      </c>
    </row>
    <row r="2153" spans="2:2" hidden="1" x14ac:dyDescent="0.25">
      <c r="B2153" s="94" t="s">
        <v>2375</v>
      </c>
    </row>
    <row r="2154" spans="2:2" hidden="1" x14ac:dyDescent="0.25">
      <c r="B2154" s="94" t="s">
        <v>2376</v>
      </c>
    </row>
    <row r="2155" spans="2:2" hidden="1" x14ac:dyDescent="0.25">
      <c r="B2155" s="94" t="s">
        <v>2377</v>
      </c>
    </row>
    <row r="2156" spans="2:2" hidden="1" x14ac:dyDescent="0.25">
      <c r="B2156" s="94" t="s">
        <v>2378</v>
      </c>
    </row>
    <row r="2157" spans="2:2" hidden="1" x14ac:dyDescent="0.25">
      <c r="B2157" s="94" t="s">
        <v>2379</v>
      </c>
    </row>
    <row r="2158" spans="2:2" hidden="1" x14ac:dyDescent="0.25">
      <c r="B2158" s="94" t="s">
        <v>2380</v>
      </c>
    </row>
    <row r="2159" spans="2:2" hidden="1" x14ac:dyDescent="0.25">
      <c r="B2159" s="94" t="s">
        <v>2381</v>
      </c>
    </row>
    <row r="2160" spans="2:2" hidden="1" x14ac:dyDescent="0.25">
      <c r="B2160" s="94" t="s">
        <v>2382</v>
      </c>
    </row>
    <row r="2161" spans="2:2" hidden="1" x14ac:dyDescent="0.25">
      <c r="B2161" s="94" t="s">
        <v>2383</v>
      </c>
    </row>
    <row r="2162" spans="2:2" hidden="1" x14ac:dyDescent="0.25">
      <c r="B2162" s="94" t="s">
        <v>2384</v>
      </c>
    </row>
    <row r="2163" spans="2:2" hidden="1" x14ac:dyDescent="0.25">
      <c r="B2163" s="94" t="s">
        <v>2385</v>
      </c>
    </row>
    <row r="2164" spans="2:2" hidden="1" x14ac:dyDescent="0.25">
      <c r="B2164" s="94" t="s">
        <v>2386</v>
      </c>
    </row>
    <row r="2165" spans="2:2" hidden="1" x14ac:dyDescent="0.25">
      <c r="B2165" s="94" t="s">
        <v>2387</v>
      </c>
    </row>
    <row r="2166" spans="2:2" hidden="1" x14ac:dyDescent="0.25">
      <c r="B2166" s="94" t="s">
        <v>2388</v>
      </c>
    </row>
    <row r="2167" spans="2:2" hidden="1" x14ac:dyDescent="0.25">
      <c r="B2167" s="94" t="s">
        <v>2389</v>
      </c>
    </row>
    <row r="2168" spans="2:2" hidden="1" x14ac:dyDescent="0.25">
      <c r="B2168" s="94" t="s">
        <v>2390</v>
      </c>
    </row>
    <row r="2169" spans="2:2" hidden="1" x14ac:dyDescent="0.25">
      <c r="B2169" s="94" t="s">
        <v>2391</v>
      </c>
    </row>
    <row r="2170" spans="2:2" hidden="1" x14ac:dyDescent="0.25">
      <c r="B2170" s="94" t="s">
        <v>2392</v>
      </c>
    </row>
    <row r="2171" spans="2:2" hidden="1" x14ac:dyDescent="0.25">
      <c r="B2171" s="94" t="s">
        <v>2393</v>
      </c>
    </row>
    <row r="2172" spans="2:2" hidden="1" x14ac:dyDescent="0.25">
      <c r="B2172" s="94" t="s">
        <v>2394</v>
      </c>
    </row>
    <row r="2173" spans="2:2" hidden="1" x14ac:dyDescent="0.25">
      <c r="B2173" s="94" t="s">
        <v>2395</v>
      </c>
    </row>
    <row r="2174" spans="2:2" hidden="1" x14ac:dyDescent="0.25">
      <c r="B2174" s="94" t="s">
        <v>2396</v>
      </c>
    </row>
    <row r="2175" spans="2:2" hidden="1" x14ac:dyDescent="0.25">
      <c r="B2175" s="94" t="s">
        <v>2397</v>
      </c>
    </row>
    <row r="2176" spans="2:2" hidden="1" x14ac:dyDescent="0.25">
      <c r="B2176" s="94" t="s">
        <v>2398</v>
      </c>
    </row>
    <row r="2177" spans="2:2" hidden="1" x14ac:dyDescent="0.25">
      <c r="B2177" s="94" t="s">
        <v>2399</v>
      </c>
    </row>
    <row r="2178" spans="2:2" hidden="1" x14ac:dyDescent="0.25">
      <c r="B2178" s="94" t="s">
        <v>2400</v>
      </c>
    </row>
    <row r="2179" spans="2:2" hidden="1" x14ac:dyDescent="0.25">
      <c r="B2179" s="94" t="s">
        <v>2401</v>
      </c>
    </row>
    <row r="2180" spans="2:2" hidden="1" x14ac:dyDescent="0.25">
      <c r="B2180" s="94" t="s">
        <v>2402</v>
      </c>
    </row>
    <row r="2181" spans="2:2" hidden="1" x14ac:dyDescent="0.25">
      <c r="B2181" s="94" t="s">
        <v>2403</v>
      </c>
    </row>
    <row r="2182" spans="2:2" hidden="1" x14ac:dyDescent="0.25">
      <c r="B2182" s="94" t="s">
        <v>2404</v>
      </c>
    </row>
    <row r="2183" spans="2:2" hidden="1" x14ac:dyDescent="0.25">
      <c r="B2183" s="94" t="s">
        <v>2405</v>
      </c>
    </row>
    <row r="2184" spans="2:2" hidden="1" x14ac:dyDescent="0.25">
      <c r="B2184" s="94" t="s">
        <v>2406</v>
      </c>
    </row>
    <row r="2185" spans="2:2" hidden="1" x14ac:dyDescent="0.25">
      <c r="B2185" s="94" t="s">
        <v>2407</v>
      </c>
    </row>
    <row r="2186" spans="2:2" hidden="1" x14ac:dyDescent="0.25">
      <c r="B2186" s="94" t="s">
        <v>2408</v>
      </c>
    </row>
    <row r="2187" spans="2:2" hidden="1" x14ac:dyDescent="0.25">
      <c r="B2187" s="94" t="s">
        <v>2409</v>
      </c>
    </row>
    <row r="2188" spans="2:2" hidden="1" x14ac:dyDescent="0.25">
      <c r="B2188" s="94" t="s">
        <v>2410</v>
      </c>
    </row>
    <row r="2189" spans="2:2" hidden="1" x14ac:dyDescent="0.25">
      <c r="B2189" s="94" t="s">
        <v>2411</v>
      </c>
    </row>
    <row r="2190" spans="2:2" hidden="1" x14ac:dyDescent="0.25">
      <c r="B2190" s="94" t="s">
        <v>2412</v>
      </c>
    </row>
    <row r="2191" spans="2:2" hidden="1" x14ac:dyDescent="0.25">
      <c r="B2191" s="94" t="s">
        <v>2413</v>
      </c>
    </row>
    <row r="2192" spans="2:2" hidden="1" x14ac:dyDescent="0.25">
      <c r="B2192" s="94" t="s">
        <v>2414</v>
      </c>
    </row>
    <row r="2193" spans="2:3" hidden="1" x14ac:dyDescent="0.25">
      <c r="B2193" s="94" t="s">
        <v>2415</v>
      </c>
    </row>
    <row r="2194" spans="2:3" hidden="1" x14ac:dyDescent="0.25">
      <c r="B2194" s="94" t="s">
        <v>2416</v>
      </c>
    </row>
    <row r="2195" spans="2:3" hidden="1" x14ac:dyDescent="0.25">
      <c r="B2195" s="94" t="s">
        <v>2417</v>
      </c>
    </row>
    <row r="2196" spans="2:3" hidden="1" x14ac:dyDescent="0.25">
      <c r="B2196" s="94" t="s">
        <v>2418</v>
      </c>
    </row>
    <row r="2197" spans="2:3" hidden="1" x14ac:dyDescent="0.25">
      <c r="B2197" s="94" t="s">
        <v>2419</v>
      </c>
    </row>
    <row r="2198" spans="2:3" hidden="1" x14ac:dyDescent="0.25">
      <c r="B2198" s="94" t="s">
        <v>2420</v>
      </c>
    </row>
    <row r="2199" spans="2:3" hidden="1" x14ac:dyDescent="0.25">
      <c r="B2199" s="94" t="s">
        <v>2421</v>
      </c>
    </row>
    <row r="2200" spans="2:3" hidden="1" x14ac:dyDescent="0.25">
      <c r="B2200" s="94" t="s">
        <v>2422</v>
      </c>
    </row>
    <row r="2201" spans="2:3" hidden="1" x14ac:dyDescent="0.25">
      <c r="B2201" s="94" t="s">
        <v>2423</v>
      </c>
    </row>
    <row r="2202" spans="2:3" x14ac:dyDescent="0.25">
      <c r="B2202" s="95" t="s">
        <v>2424</v>
      </c>
      <c r="C2202" s="95" t="s">
        <v>2424</v>
      </c>
    </row>
    <row r="2203" spans="2:3" hidden="1" x14ac:dyDescent="0.25">
      <c r="B2203" s="94" t="s">
        <v>2425</v>
      </c>
    </row>
    <row r="2204" spans="2:3" hidden="1" x14ac:dyDescent="0.25">
      <c r="B2204" s="94" t="s">
        <v>2426</v>
      </c>
    </row>
    <row r="2205" spans="2:3" hidden="1" x14ac:dyDescent="0.25">
      <c r="B2205" s="94" t="s">
        <v>2427</v>
      </c>
    </row>
    <row r="2206" spans="2:3" hidden="1" x14ac:dyDescent="0.25">
      <c r="B2206" s="94" t="s">
        <v>2428</v>
      </c>
    </row>
    <row r="2207" spans="2:3" hidden="1" x14ac:dyDescent="0.25">
      <c r="B2207" s="94" t="s">
        <v>2429</v>
      </c>
    </row>
    <row r="2208" spans="2:3" hidden="1" x14ac:dyDescent="0.25">
      <c r="B2208" s="94" t="s">
        <v>2430</v>
      </c>
    </row>
    <row r="2209" spans="2:2" hidden="1" x14ac:dyDescent="0.25">
      <c r="B2209" s="94" t="s">
        <v>2431</v>
      </c>
    </row>
    <row r="2210" spans="2:2" hidden="1" x14ac:dyDescent="0.25">
      <c r="B2210" s="94" t="s">
        <v>2432</v>
      </c>
    </row>
    <row r="2211" spans="2:2" hidden="1" x14ac:dyDescent="0.25">
      <c r="B2211" s="94" t="s">
        <v>2433</v>
      </c>
    </row>
    <row r="2212" spans="2:2" hidden="1" x14ac:dyDescent="0.25">
      <c r="B2212" s="94" t="s">
        <v>2434</v>
      </c>
    </row>
    <row r="2213" spans="2:2" hidden="1" x14ac:dyDescent="0.25">
      <c r="B2213" s="94" t="s">
        <v>2435</v>
      </c>
    </row>
    <row r="2214" spans="2:2" hidden="1" x14ac:dyDescent="0.25">
      <c r="B2214" s="94" t="s">
        <v>2436</v>
      </c>
    </row>
    <row r="2215" spans="2:2" hidden="1" x14ac:dyDescent="0.25">
      <c r="B2215" s="94" t="s">
        <v>2437</v>
      </c>
    </row>
    <row r="2216" spans="2:2" hidden="1" x14ac:dyDescent="0.25">
      <c r="B2216" s="94" t="s">
        <v>2438</v>
      </c>
    </row>
    <row r="2217" spans="2:2" hidden="1" x14ac:dyDescent="0.25">
      <c r="B2217" s="94" t="s">
        <v>2439</v>
      </c>
    </row>
    <row r="2218" spans="2:2" hidden="1" x14ac:dyDescent="0.25">
      <c r="B2218" s="94" t="s">
        <v>2440</v>
      </c>
    </row>
    <row r="2219" spans="2:2" hidden="1" x14ac:dyDescent="0.25">
      <c r="B2219" s="94" t="s">
        <v>2441</v>
      </c>
    </row>
    <row r="2220" spans="2:2" hidden="1" x14ac:dyDescent="0.25">
      <c r="B2220" s="94" t="s">
        <v>2442</v>
      </c>
    </row>
    <row r="2221" spans="2:2" hidden="1" x14ac:dyDescent="0.25">
      <c r="B2221" s="94" t="s">
        <v>2443</v>
      </c>
    </row>
    <row r="2222" spans="2:2" hidden="1" x14ac:dyDescent="0.25">
      <c r="B2222" s="94" t="s">
        <v>2444</v>
      </c>
    </row>
    <row r="2223" spans="2:2" hidden="1" x14ac:dyDescent="0.25">
      <c r="B2223" s="94" t="s">
        <v>2445</v>
      </c>
    </row>
    <row r="2224" spans="2:2" hidden="1" x14ac:dyDescent="0.25">
      <c r="B2224" s="94" t="s">
        <v>2446</v>
      </c>
    </row>
    <row r="2225" spans="2:2" hidden="1" x14ac:dyDescent="0.25">
      <c r="B2225" s="94" t="s">
        <v>2447</v>
      </c>
    </row>
    <row r="2226" spans="2:2" hidden="1" x14ac:dyDescent="0.25">
      <c r="B2226" s="94" t="s">
        <v>2448</v>
      </c>
    </row>
    <row r="2227" spans="2:2" hidden="1" x14ac:dyDescent="0.25">
      <c r="B2227" s="94" t="s">
        <v>2449</v>
      </c>
    </row>
    <row r="2228" spans="2:2" hidden="1" x14ac:dyDescent="0.25">
      <c r="B2228" s="94" t="s">
        <v>2450</v>
      </c>
    </row>
    <row r="2229" spans="2:2" hidden="1" x14ac:dyDescent="0.25">
      <c r="B2229" s="94" t="s">
        <v>2451</v>
      </c>
    </row>
    <row r="2230" spans="2:2" hidden="1" x14ac:dyDescent="0.25">
      <c r="B2230" s="94" t="s">
        <v>2452</v>
      </c>
    </row>
    <row r="2231" spans="2:2" hidden="1" x14ac:dyDescent="0.25">
      <c r="B2231" s="94" t="s">
        <v>2453</v>
      </c>
    </row>
    <row r="2232" spans="2:2" hidden="1" x14ac:dyDescent="0.25">
      <c r="B2232" s="94" t="s">
        <v>2454</v>
      </c>
    </row>
    <row r="2233" spans="2:2" hidden="1" x14ac:dyDescent="0.25">
      <c r="B2233" s="94" t="s">
        <v>2455</v>
      </c>
    </row>
    <row r="2234" spans="2:2" hidden="1" x14ac:dyDescent="0.25">
      <c r="B2234" s="94" t="s">
        <v>2456</v>
      </c>
    </row>
    <row r="2235" spans="2:2" hidden="1" x14ac:dyDescent="0.25">
      <c r="B2235" s="94" t="s">
        <v>2457</v>
      </c>
    </row>
    <row r="2236" spans="2:2" hidden="1" x14ac:dyDescent="0.25">
      <c r="B2236" s="94" t="s">
        <v>2458</v>
      </c>
    </row>
    <row r="2237" spans="2:2" hidden="1" x14ac:dyDescent="0.25">
      <c r="B2237" s="94" t="s">
        <v>2459</v>
      </c>
    </row>
    <row r="2238" spans="2:2" hidden="1" x14ac:dyDescent="0.25">
      <c r="B2238" s="94" t="s">
        <v>2460</v>
      </c>
    </row>
    <row r="2239" spans="2:2" hidden="1" x14ac:dyDescent="0.25">
      <c r="B2239" s="94" t="s">
        <v>2461</v>
      </c>
    </row>
    <row r="2240" spans="2:2" hidden="1" x14ac:dyDescent="0.25">
      <c r="B2240" s="94" t="s">
        <v>2462</v>
      </c>
    </row>
    <row r="2241" spans="2:2" hidden="1" x14ac:dyDescent="0.25">
      <c r="B2241" s="94" t="s">
        <v>2463</v>
      </c>
    </row>
    <row r="2242" spans="2:2" hidden="1" x14ac:dyDescent="0.25">
      <c r="B2242" s="94" t="s">
        <v>2464</v>
      </c>
    </row>
    <row r="2243" spans="2:2" hidden="1" x14ac:dyDescent="0.25">
      <c r="B2243" s="94" t="s">
        <v>2465</v>
      </c>
    </row>
    <row r="2244" spans="2:2" hidden="1" x14ac:dyDescent="0.25">
      <c r="B2244" s="94" t="s">
        <v>2466</v>
      </c>
    </row>
    <row r="2245" spans="2:2" hidden="1" x14ac:dyDescent="0.25">
      <c r="B2245" s="94" t="s">
        <v>2467</v>
      </c>
    </row>
    <row r="2246" spans="2:2" hidden="1" x14ac:dyDescent="0.25">
      <c r="B2246" s="94" t="s">
        <v>2468</v>
      </c>
    </row>
    <row r="2247" spans="2:2" hidden="1" x14ac:dyDescent="0.25">
      <c r="B2247" s="94" t="s">
        <v>2469</v>
      </c>
    </row>
    <row r="2248" spans="2:2" hidden="1" x14ac:dyDescent="0.25">
      <c r="B2248" s="94" t="s">
        <v>2470</v>
      </c>
    </row>
    <row r="2249" spans="2:2" hidden="1" x14ac:dyDescent="0.25">
      <c r="B2249" s="94" t="s">
        <v>2471</v>
      </c>
    </row>
    <row r="2250" spans="2:2" hidden="1" x14ac:dyDescent="0.25">
      <c r="B2250" s="94" t="s">
        <v>2472</v>
      </c>
    </row>
    <row r="2251" spans="2:2" hidden="1" x14ac:dyDescent="0.25">
      <c r="B2251" s="94" t="s">
        <v>2473</v>
      </c>
    </row>
    <row r="2252" spans="2:2" hidden="1" x14ac:dyDescent="0.25">
      <c r="B2252" s="94" t="s">
        <v>2474</v>
      </c>
    </row>
    <row r="2253" spans="2:2" hidden="1" x14ac:dyDescent="0.25">
      <c r="B2253" s="94" t="s">
        <v>2475</v>
      </c>
    </row>
    <row r="2254" spans="2:2" hidden="1" x14ac:dyDescent="0.25">
      <c r="B2254" s="94" t="s">
        <v>2476</v>
      </c>
    </row>
    <row r="2255" spans="2:2" hidden="1" x14ac:dyDescent="0.25">
      <c r="B2255" s="94" t="s">
        <v>2477</v>
      </c>
    </row>
    <row r="2256" spans="2:2" hidden="1" x14ac:dyDescent="0.25">
      <c r="B2256" s="94" t="s">
        <v>2478</v>
      </c>
    </row>
    <row r="2257" spans="2:2" hidden="1" x14ac:dyDescent="0.25">
      <c r="B2257" s="94" t="s">
        <v>2479</v>
      </c>
    </row>
    <row r="2258" spans="2:2" hidden="1" x14ac:dyDescent="0.25">
      <c r="B2258" s="94" t="s">
        <v>2480</v>
      </c>
    </row>
    <row r="2259" spans="2:2" hidden="1" x14ac:dyDescent="0.25">
      <c r="B2259" s="94" t="s">
        <v>2481</v>
      </c>
    </row>
    <row r="2260" spans="2:2" hidden="1" x14ac:dyDescent="0.25">
      <c r="B2260" s="94" t="s">
        <v>2482</v>
      </c>
    </row>
    <row r="2261" spans="2:2" hidden="1" x14ac:dyDescent="0.25">
      <c r="B2261" s="94" t="s">
        <v>2483</v>
      </c>
    </row>
    <row r="2262" spans="2:2" hidden="1" x14ac:dyDescent="0.25">
      <c r="B2262" s="94" t="s">
        <v>2484</v>
      </c>
    </row>
    <row r="2263" spans="2:2" hidden="1" x14ac:dyDescent="0.25">
      <c r="B2263" s="94" t="s">
        <v>2485</v>
      </c>
    </row>
    <row r="2264" spans="2:2" hidden="1" x14ac:dyDescent="0.25">
      <c r="B2264" s="94" t="s">
        <v>2486</v>
      </c>
    </row>
    <row r="2265" spans="2:2" hidden="1" x14ac:dyDescent="0.25">
      <c r="B2265" s="94" t="s">
        <v>2487</v>
      </c>
    </row>
    <row r="2266" spans="2:2" hidden="1" x14ac:dyDescent="0.25">
      <c r="B2266" s="94" t="s">
        <v>2488</v>
      </c>
    </row>
    <row r="2267" spans="2:2" hidden="1" x14ac:dyDescent="0.25">
      <c r="B2267" s="94" t="s">
        <v>2489</v>
      </c>
    </row>
    <row r="2268" spans="2:2" hidden="1" x14ac:dyDescent="0.25">
      <c r="B2268" s="94" t="s">
        <v>2490</v>
      </c>
    </row>
    <row r="2269" spans="2:2" hidden="1" x14ac:dyDescent="0.25">
      <c r="B2269" s="94" t="s">
        <v>2491</v>
      </c>
    </row>
    <row r="2270" spans="2:2" hidden="1" x14ac:dyDescent="0.25">
      <c r="B2270" s="94" t="s">
        <v>2492</v>
      </c>
    </row>
    <row r="2271" spans="2:2" hidden="1" x14ac:dyDescent="0.25">
      <c r="B2271" s="94" t="s">
        <v>2493</v>
      </c>
    </row>
    <row r="2272" spans="2:2" hidden="1" x14ac:dyDescent="0.25">
      <c r="B2272" s="94" t="s">
        <v>2494</v>
      </c>
    </row>
    <row r="2273" spans="2:2" hidden="1" x14ac:dyDescent="0.25">
      <c r="B2273" s="94" t="s">
        <v>2495</v>
      </c>
    </row>
    <row r="2274" spans="2:2" hidden="1" x14ac:dyDescent="0.25">
      <c r="B2274" s="94" t="s">
        <v>2496</v>
      </c>
    </row>
    <row r="2275" spans="2:2" hidden="1" x14ac:dyDescent="0.25">
      <c r="B2275" s="94" t="s">
        <v>2497</v>
      </c>
    </row>
    <row r="2276" spans="2:2" hidden="1" x14ac:dyDescent="0.25">
      <c r="B2276" s="94" t="s">
        <v>2498</v>
      </c>
    </row>
    <row r="2277" spans="2:2" hidden="1" x14ac:dyDescent="0.25">
      <c r="B2277" s="94" t="s">
        <v>2499</v>
      </c>
    </row>
    <row r="2278" spans="2:2" hidden="1" x14ac:dyDescent="0.25">
      <c r="B2278" s="94" t="s">
        <v>2500</v>
      </c>
    </row>
    <row r="2279" spans="2:2" hidden="1" x14ac:dyDescent="0.25">
      <c r="B2279" s="94" t="s">
        <v>2501</v>
      </c>
    </row>
    <row r="2280" spans="2:2" hidden="1" x14ac:dyDescent="0.25">
      <c r="B2280" s="94" t="s">
        <v>2502</v>
      </c>
    </row>
    <row r="2281" spans="2:2" hidden="1" x14ac:dyDescent="0.25">
      <c r="B2281" s="94" t="s">
        <v>2503</v>
      </c>
    </row>
    <row r="2282" spans="2:2" hidden="1" x14ac:dyDescent="0.25">
      <c r="B2282" s="94" t="s">
        <v>2504</v>
      </c>
    </row>
    <row r="2283" spans="2:2" hidden="1" x14ac:dyDescent="0.25">
      <c r="B2283" s="94" t="s">
        <v>2505</v>
      </c>
    </row>
    <row r="2284" spans="2:2" hidden="1" x14ac:dyDescent="0.25">
      <c r="B2284" s="94" t="s">
        <v>2506</v>
      </c>
    </row>
    <row r="2285" spans="2:2" hidden="1" x14ac:dyDescent="0.25">
      <c r="B2285" s="94" t="s">
        <v>2507</v>
      </c>
    </row>
    <row r="2286" spans="2:2" hidden="1" x14ac:dyDescent="0.25">
      <c r="B2286" s="94" t="s">
        <v>2508</v>
      </c>
    </row>
    <row r="2287" spans="2:2" hidden="1" x14ac:dyDescent="0.25">
      <c r="B2287" s="94" t="s">
        <v>2509</v>
      </c>
    </row>
    <row r="2288" spans="2:2" hidden="1" x14ac:dyDescent="0.25">
      <c r="B2288" s="94" t="s">
        <v>2510</v>
      </c>
    </row>
    <row r="2289" spans="2:3" hidden="1" x14ac:dyDescent="0.25">
      <c r="B2289" s="94" t="s">
        <v>2511</v>
      </c>
    </row>
    <row r="2290" spans="2:3" hidden="1" x14ac:dyDescent="0.25">
      <c r="B2290" s="94" t="s">
        <v>2512</v>
      </c>
    </row>
    <row r="2291" spans="2:3" hidden="1" x14ac:dyDescent="0.25">
      <c r="B2291" s="94" t="s">
        <v>2513</v>
      </c>
    </row>
    <row r="2292" spans="2:3" hidden="1" x14ac:dyDescent="0.25">
      <c r="B2292" s="94" t="s">
        <v>2514</v>
      </c>
    </row>
    <row r="2293" spans="2:3" hidden="1" x14ac:dyDescent="0.25">
      <c r="B2293" s="94" t="s">
        <v>2515</v>
      </c>
    </row>
    <row r="2294" spans="2:3" hidden="1" x14ac:dyDescent="0.25">
      <c r="B2294" s="94" t="s">
        <v>2516</v>
      </c>
    </row>
    <row r="2295" spans="2:3" hidden="1" x14ac:dyDescent="0.25">
      <c r="B2295" s="94" t="s">
        <v>2517</v>
      </c>
    </row>
    <row r="2296" spans="2:3" hidden="1" x14ac:dyDescent="0.25">
      <c r="B2296" s="94" t="s">
        <v>2518</v>
      </c>
    </row>
    <row r="2297" spans="2:3" hidden="1" x14ac:dyDescent="0.25">
      <c r="B2297" s="94" t="s">
        <v>2519</v>
      </c>
    </row>
    <row r="2298" spans="2:3" hidden="1" x14ac:dyDescent="0.25">
      <c r="B2298" s="94" t="s">
        <v>2520</v>
      </c>
    </row>
    <row r="2299" spans="2:3" hidden="1" x14ac:dyDescent="0.25">
      <c r="B2299" s="94" t="s">
        <v>2521</v>
      </c>
    </row>
    <row r="2300" spans="2:3" x14ac:dyDescent="0.25">
      <c r="B2300" s="95" t="s">
        <v>2522</v>
      </c>
      <c r="C2300" s="95" t="s">
        <v>2522</v>
      </c>
    </row>
    <row r="2301" spans="2:3" hidden="1" x14ac:dyDescent="0.25">
      <c r="B2301" s="94" t="s">
        <v>2523</v>
      </c>
    </row>
    <row r="2302" spans="2:3" hidden="1" x14ac:dyDescent="0.25">
      <c r="B2302" s="94" t="s">
        <v>2524</v>
      </c>
    </row>
    <row r="2303" spans="2:3" hidden="1" x14ac:dyDescent="0.25">
      <c r="B2303" s="94" t="s">
        <v>2525</v>
      </c>
    </row>
    <row r="2304" spans="2:3" hidden="1" x14ac:dyDescent="0.25">
      <c r="B2304" s="94" t="s">
        <v>2526</v>
      </c>
    </row>
    <row r="2305" spans="2:2" hidden="1" x14ac:dyDescent="0.25">
      <c r="B2305" s="94" t="s">
        <v>2527</v>
      </c>
    </row>
    <row r="2306" spans="2:2" hidden="1" x14ac:dyDescent="0.25">
      <c r="B2306" s="94" t="s">
        <v>2528</v>
      </c>
    </row>
    <row r="2307" spans="2:2" hidden="1" x14ac:dyDescent="0.25">
      <c r="B2307" s="94" t="s">
        <v>2529</v>
      </c>
    </row>
    <row r="2308" spans="2:2" hidden="1" x14ac:dyDescent="0.25">
      <c r="B2308" s="94" t="s">
        <v>2530</v>
      </c>
    </row>
    <row r="2309" spans="2:2" hidden="1" x14ac:dyDescent="0.25">
      <c r="B2309" s="94" t="s">
        <v>2531</v>
      </c>
    </row>
    <row r="2310" spans="2:2" hidden="1" x14ac:dyDescent="0.25">
      <c r="B2310" s="94" t="s">
        <v>2532</v>
      </c>
    </row>
    <row r="2311" spans="2:2" hidden="1" x14ac:dyDescent="0.25">
      <c r="B2311" s="94" t="s">
        <v>2533</v>
      </c>
    </row>
    <row r="2312" spans="2:2" hidden="1" x14ac:dyDescent="0.25">
      <c r="B2312" s="94" t="s">
        <v>2534</v>
      </c>
    </row>
    <row r="2313" spans="2:2" hidden="1" x14ac:dyDescent="0.25">
      <c r="B2313" s="94" t="s">
        <v>2535</v>
      </c>
    </row>
    <row r="2314" spans="2:2" hidden="1" x14ac:dyDescent="0.25">
      <c r="B2314" s="94" t="s">
        <v>2536</v>
      </c>
    </row>
    <row r="2315" spans="2:2" hidden="1" x14ac:dyDescent="0.25">
      <c r="B2315" s="94" t="s">
        <v>2537</v>
      </c>
    </row>
    <row r="2316" spans="2:2" hidden="1" x14ac:dyDescent="0.25">
      <c r="B2316" s="94" t="s">
        <v>2538</v>
      </c>
    </row>
    <row r="2317" spans="2:2" hidden="1" x14ac:dyDescent="0.25">
      <c r="B2317" s="94" t="s">
        <v>2539</v>
      </c>
    </row>
    <row r="2318" spans="2:2" hidden="1" x14ac:dyDescent="0.25">
      <c r="B2318" s="94" t="s">
        <v>2540</v>
      </c>
    </row>
    <row r="2319" spans="2:2" hidden="1" x14ac:dyDescent="0.25">
      <c r="B2319" s="94" t="s">
        <v>2541</v>
      </c>
    </row>
    <row r="2320" spans="2:2" hidden="1" x14ac:dyDescent="0.25">
      <c r="B2320" s="94" t="s">
        <v>2542</v>
      </c>
    </row>
    <row r="2321" spans="2:2" hidden="1" x14ac:dyDescent="0.25">
      <c r="B2321" s="94" t="s">
        <v>2543</v>
      </c>
    </row>
    <row r="2322" spans="2:2" x14ac:dyDescent="0.25">
      <c r="B2322" s="95" t="s">
        <v>2544</v>
      </c>
    </row>
    <row r="2323" spans="2:2" hidden="1" x14ac:dyDescent="0.25">
      <c r="B2323" s="94" t="s">
        <v>2545</v>
      </c>
    </row>
    <row r="2324" spans="2:2" hidden="1" x14ac:dyDescent="0.25">
      <c r="B2324" s="94" t="s">
        <v>2546</v>
      </c>
    </row>
    <row r="2325" spans="2:2" hidden="1" x14ac:dyDescent="0.25">
      <c r="B2325" s="94" t="s">
        <v>2547</v>
      </c>
    </row>
    <row r="2326" spans="2:2" hidden="1" x14ac:dyDescent="0.25">
      <c r="B2326" s="94" t="s">
        <v>2548</v>
      </c>
    </row>
    <row r="2327" spans="2:2" hidden="1" x14ac:dyDescent="0.25">
      <c r="B2327" s="94" t="s">
        <v>2549</v>
      </c>
    </row>
    <row r="2328" spans="2:2" hidden="1" x14ac:dyDescent="0.25">
      <c r="B2328" s="94" t="s">
        <v>2550</v>
      </c>
    </row>
    <row r="2329" spans="2:2" hidden="1" x14ac:dyDescent="0.25">
      <c r="B2329" s="94" t="s">
        <v>2551</v>
      </c>
    </row>
    <row r="2330" spans="2:2" hidden="1" x14ac:dyDescent="0.25">
      <c r="B2330" s="94" t="s">
        <v>2552</v>
      </c>
    </row>
    <row r="2331" spans="2:2" hidden="1" x14ac:dyDescent="0.25">
      <c r="B2331" s="94" t="s">
        <v>2553</v>
      </c>
    </row>
    <row r="2332" spans="2:2" hidden="1" x14ac:dyDescent="0.25">
      <c r="B2332" s="94" t="s">
        <v>2554</v>
      </c>
    </row>
    <row r="2333" spans="2:2" hidden="1" x14ac:dyDescent="0.25">
      <c r="B2333" s="94" t="s">
        <v>2555</v>
      </c>
    </row>
    <row r="2334" spans="2:2" hidden="1" x14ac:dyDescent="0.25">
      <c r="B2334" s="94" t="s">
        <v>2556</v>
      </c>
    </row>
    <row r="2335" spans="2:2" hidden="1" x14ac:dyDescent="0.25">
      <c r="B2335" s="94" t="s">
        <v>2557</v>
      </c>
    </row>
    <row r="2336" spans="2:2" hidden="1" x14ac:dyDescent="0.25">
      <c r="B2336" s="94" t="s">
        <v>2558</v>
      </c>
    </row>
    <row r="2337" spans="2:2" hidden="1" x14ac:dyDescent="0.25">
      <c r="B2337" s="94" t="s">
        <v>2559</v>
      </c>
    </row>
    <row r="2338" spans="2:2" hidden="1" x14ac:dyDescent="0.25">
      <c r="B2338" s="94" t="s">
        <v>2560</v>
      </c>
    </row>
    <row r="2339" spans="2:2" hidden="1" x14ac:dyDescent="0.25">
      <c r="B2339" s="94" t="s">
        <v>2561</v>
      </c>
    </row>
    <row r="2340" spans="2:2" hidden="1" x14ac:dyDescent="0.25">
      <c r="B2340" s="94" t="s">
        <v>2562</v>
      </c>
    </row>
    <row r="2341" spans="2:2" hidden="1" x14ac:dyDescent="0.25">
      <c r="B2341" s="94" t="s">
        <v>2563</v>
      </c>
    </row>
    <row r="2342" spans="2:2" hidden="1" x14ac:dyDescent="0.25">
      <c r="B2342" s="94" t="s">
        <v>2564</v>
      </c>
    </row>
    <row r="2343" spans="2:2" hidden="1" x14ac:dyDescent="0.25">
      <c r="B2343" s="94" t="s">
        <v>2565</v>
      </c>
    </row>
    <row r="2344" spans="2:2" hidden="1" x14ac:dyDescent="0.25">
      <c r="B2344" s="94" t="s">
        <v>2566</v>
      </c>
    </row>
    <row r="2345" spans="2:2" hidden="1" x14ac:dyDescent="0.25">
      <c r="B2345" s="94" t="s">
        <v>2567</v>
      </c>
    </row>
    <row r="2346" spans="2:2" hidden="1" x14ac:dyDescent="0.25">
      <c r="B2346" s="94" t="s">
        <v>2568</v>
      </c>
    </row>
    <row r="2347" spans="2:2" hidden="1" x14ac:dyDescent="0.25">
      <c r="B2347" s="94" t="s">
        <v>2569</v>
      </c>
    </row>
    <row r="2348" spans="2:2" hidden="1" x14ac:dyDescent="0.25">
      <c r="B2348" s="94" t="s">
        <v>2570</v>
      </c>
    </row>
    <row r="2349" spans="2:2" hidden="1" x14ac:dyDescent="0.25">
      <c r="B2349" s="94" t="s">
        <v>2571</v>
      </c>
    </row>
    <row r="2350" spans="2:2" hidden="1" x14ac:dyDescent="0.25">
      <c r="B2350" s="94" t="s">
        <v>2572</v>
      </c>
    </row>
    <row r="2351" spans="2:2" hidden="1" x14ac:dyDescent="0.25">
      <c r="B2351" s="94" t="s">
        <v>2573</v>
      </c>
    </row>
    <row r="2352" spans="2:2" hidden="1" x14ac:dyDescent="0.25">
      <c r="B2352" s="94" t="s">
        <v>2574</v>
      </c>
    </row>
    <row r="2353" spans="2:2" hidden="1" x14ac:dyDescent="0.25">
      <c r="B2353" s="94" t="s">
        <v>2575</v>
      </c>
    </row>
    <row r="2354" spans="2:2" x14ac:dyDescent="0.25">
      <c r="B2354" s="95" t="s">
        <v>2576</v>
      </c>
    </row>
    <row r="2355" spans="2:2" hidden="1" x14ac:dyDescent="0.25">
      <c r="B2355" s="94" t="s">
        <v>2577</v>
      </c>
    </row>
    <row r="2356" spans="2:2" hidden="1" x14ac:dyDescent="0.25">
      <c r="B2356" s="94" t="s">
        <v>2578</v>
      </c>
    </row>
    <row r="2357" spans="2:2" hidden="1" x14ac:dyDescent="0.25">
      <c r="B2357" s="94" t="s">
        <v>2579</v>
      </c>
    </row>
    <row r="2358" spans="2:2" hidden="1" x14ac:dyDescent="0.25">
      <c r="B2358" s="94" t="s">
        <v>2580</v>
      </c>
    </row>
    <row r="2359" spans="2:2" hidden="1" x14ac:dyDescent="0.25">
      <c r="B2359" s="94" t="s">
        <v>2581</v>
      </c>
    </row>
    <row r="2360" spans="2:2" hidden="1" x14ac:dyDescent="0.25">
      <c r="B2360" s="94" t="s">
        <v>2582</v>
      </c>
    </row>
    <row r="2361" spans="2:2" hidden="1" x14ac:dyDescent="0.25">
      <c r="B2361" s="94" t="s">
        <v>2583</v>
      </c>
    </row>
    <row r="2362" spans="2:2" hidden="1" x14ac:dyDescent="0.25">
      <c r="B2362" s="94" t="s">
        <v>2584</v>
      </c>
    </row>
    <row r="2363" spans="2:2" hidden="1" x14ac:dyDescent="0.25">
      <c r="B2363" s="94" t="s">
        <v>2585</v>
      </c>
    </row>
    <row r="2364" spans="2:2" hidden="1" x14ac:dyDescent="0.25">
      <c r="B2364" s="94" t="s">
        <v>2586</v>
      </c>
    </row>
    <row r="2365" spans="2:2" hidden="1" x14ac:dyDescent="0.25">
      <c r="B2365" s="94" t="s">
        <v>2587</v>
      </c>
    </row>
    <row r="2366" spans="2:2" hidden="1" x14ac:dyDescent="0.25">
      <c r="B2366" s="94" t="s">
        <v>2588</v>
      </c>
    </row>
    <row r="2367" spans="2:2" hidden="1" x14ac:dyDescent="0.25">
      <c r="B2367" s="94" t="s">
        <v>2589</v>
      </c>
    </row>
    <row r="2368" spans="2:2" hidden="1" x14ac:dyDescent="0.25">
      <c r="B2368" s="94" t="s">
        <v>2590</v>
      </c>
    </row>
    <row r="2369" spans="2:2" hidden="1" x14ac:dyDescent="0.25">
      <c r="B2369" s="94" t="s">
        <v>2591</v>
      </c>
    </row>
    <row r="2370" spans="2:2" hidden="1" x14ac:dyDescent="0.25">
      <c r="B2370" s="94" t="s">
        <v>2592</v>
      </c>
    </row>
    <row r="2371" spans="2:2" hidden="1" x14ac:dyDescent="0.25">
      <c r="B2371" s="94" t="s">
        <v>2593</v>
      </c>
    </row>
    <row r="2372" spans="2:2" hidden="1" x14ac:dyDescent="0.25">
      <c r="B2372" s="94" t="s">
        <v>2594</v>
      </c>
    </row>
    <row r="2373" spans="2:2" hidden="1" x14ac:dyDescent="0.25">
      <c r="B2373" s="94" t="s">
        <v>2595</v>
      </c>
    </row>
    <row r="2374" spans="2:2" hidden="1" x14ac:dyDescent="0.25">
      <c r="B2374" s="94" t="s">
        <v>2596</v>
      </c>
    </row>
    <row r="2375" spans="2:2" hidden="1" x14ac:dyDescent="0.25">
      <c r="B2375" s="94" t="s">
        <v>2597</v>
      </c>
    </row>
    <row r="2376" spans="2:2" hidden="1" x14ac:dyDescent="0.25">
      <c r="B2376" s="94" t="s">
        <v>2598</v>
      </c>
    </row>
    <row r="2377" spans="2:2" hidden="1" x14ac:dyDescent="0.25">
      <c r="B2377" s="94" t="s">
        <v>2599</v>
      </c>
    </row>
    <row r="2378" spans="2:2" hidden="1" x14ac:dyDescent="0.25">
      <c r="B2378" s="94" t="s">
        <v>2600</v>
      </c>
    </row>
    <row r="2379" spans="2:2" hidden="1" x14ac:dyDescent="0.25">
      <c r="B2379" s="94" t="s">
        <v>2601</v>
      </c>
    </row>
    <row r="2380" spans="2:2" hidden="1" x14ac:dyDescent="0.25">
      <c r="B2380" s="94" t="s">
        <v>2602</v>
      </c>
    </row>
    <row r="2381" spans="2:2" hidden="1" x14ac:dyDescent="0.25">
      <c r="B2381" s="94" t="s">
        <v>2603</v>
      </c>
    </row>
    <row r="2382" spans="2:2" hidden="1" x14ac:dyDescent="0.25">
      <c r="B2382" s="94" t="s">
        <v>2604</v>
      </c>
    </row>
    <row r="2383" spans="2:2" hidden="1" x14ac:dyDescent="0.25">
      <c r="B2383" s="94" t="s">
        <v>2605</v>
      </c>
    </row>
    <row r="2384" spans="2:2" hidden="1" x14ac:dyDescent="0.25">
      <c r="B2384" s="94" t="s">
        <v>2606</v>
      </c>
    </row>
    <row r="2385" spans="2:2" hidden="1" x14ac:dyDescent="0.25">
      <c r="B2385" s="94" t="s">
        <v>2607</v>
      </c>
    </row>
    <row r="2386" spans="2:2" hidden="1" x14ac:dyDescent="0.25">
      <c r="B2386" s="94" t="s">
        <v>2608</v>
      </c>
    </row>
    <row r="2387" spans="2:2" hidden="1" x14ac:dyDescent="0.25">
      <c r="B2387" s="94" t="s">
        <v>2609</v>
      </c>
    </row>
    <row r="2388" spans="2:2" hidden="1" x14ac:dyDescent="0.25">
      <c r="B2388" s="94" t="s">
        <v>2610</v>
      </c>
    </row>
    <row r="2389" spans="2:2" hidden="1" x14ac:dyDescent="0.25">
      <c r="B2389" s="94" t="s">
        <v>2611</v>
      </c>
    </row>
    <row r="2390" spans="2:2" hidden="1" x14ac:dyDescent="0.25">
      <c r="B2390" s="94" t="s">
        <v>2612</v>
      </c>
    </row>
    <row r="2391" spans="2:2" hidden="1" x14ac:dyDescent="0.25">
      <c r="B2391" s="94" t="s">
        <v>2613</v>
      </c>
    </row>
    <row r="2392" spans="2:2" hidden="1" x14ac:dyDescent="0.25">
      <c r="B2392" s="94" t="s">
        <v>2614</v>
      </c>
    </row>
    <row r="2393" spans="2:2" hidden="1" x14ac:dyDescent="0.25">
      <c r="B2393" s="94" t="s">
        <v>2615</v>
      </c>
    </row>
    <row r="2394" spans="2:2" hidden="1" x14ac:dyDescent="0.25">
      <c r="B2394" s="94" t="s">
        <v>2616</v>
      </c>
    </row>
    <row r="2395" spans="2:2" hidden="1" x14ac:dyDescent="0.25">
      <c r="B2395" s="94" t="s">
        <v>2617</v>
      </c>
    </row>
    <row r="2396" spans="2:2" hidden="1" x14ac:dyDescent="0.25">
      <c r="B2396" s="94" t="s">
        <v>2618</v>
      </c>
    </row>
    <row r="2397" spans="2:2" hidden="1" x14ac:dyDescent="0.25">
      <c r="B2397" s="94" t="s">
        <v>2619</v>
      </c>
    </row>
    <row r="2398" spans="2:2" hidden="1" x14ac:dyDescent="0.25">
      <c r="B2398" s="94" t="s">
        <v>2620</v>
      </c>
    </row>
    <row r="2399" spans="2:2" hidden="1" x14ac:dyDescent="0.25">
      <c r="B2399" s="94" t="s">
        <v>2621</v>
      </c>
    </row>
    <row r="2400" spans="2:2" hidden="1" x14ac:dyDescent="0.25">
      <c r="B2400" s="94" t="s">
        <v>2622</v>
      </c>
    </row>
    <row r="2401" spans="2:2" hidden="1" x14ac:dyDescent="0.25">
      <c r="B2401" s="94" t="s">
        <v>2623</v>
      </c>
    </row>
    <row r="2402" spans="2:2" hidden="1" x14ac:dyDescent="0.25">
      <c r="B2402" s="94" t="s">
        <v>2624</v>
      </c>
    </row>
    <row r="2403" spans="2:2" hidden="1" x14ac:dyDescent="0.25">
      <c r="B2403" s="94" t="s">
        <v>2625</v>
      </c>
    </row>
    <row r="2404" spans="2:2" hidden="1" x14ac:dyDescent="0.25">
      <c r="B2404" s="94" t="s">
        <v>2626</v>
      </c>
    </row>
    <row r="2405" spans="2:2" hidden="1" x14ac:dyDescent="0.25">
      <c r="B2405" s="94" t="s">
        <v>2627</v>
      </c>
    </row>
    <row r="2406" spans="2:2" hidden="1" x14ac:dyDescent="0.25">
      <c r="B2406" s="94" t="s">
        <v>2628</v>
      </c>
    </row>
    <row r="2407" spans="2:2" hidden="1" x14ac:dyDescent="0.25">
      <c r="B2407" s="94" t="s">
        <v>2629</v>
      </c>
    </row>
    <row r="2408" spans="2:2" hidden="1" x14ac:dyDescent="0.25">
      <c r="B2408" s="94" t="s">
        <v>2630</v>
      </c>
    </row>
    <row r="2409" spans="2:2" hidden="1" x14ac:dyDescent="0.25">
      <c r="B2409" s="94" t="s">
        <v>2631</v>
      </c>
    </row>
    <row r="2410" spans="2:2" hidden="1" x14ac:dyDescent="0.25">
      <c r="B2410" s="94" t="s">
        <v>2632</v>
      </c>
    </row>
    <row r="2411" spans="2:2" hidden="1" x14ac:dyDescent="0.25">
      <c r="B2411" s="94" t="s">
        <v>2633</v>
      </c>
    </row>
    <row r="2412" spans="2:2" hidden="1" x14ac:dyDescent="0.25">
      <c r="B2412" s="94" t="s">
        <v>2634</v>
      </c>
    </row>
    <row r="2413" spans="2:2" hidden="1" x14ac:dyDescent="0.25">
      <c r="B2413" s="94" t="s">
        <v>2635</v>
      </c>
    </row>
    <row r="2414" spans="2:2" hidden="1" x14ac:dyDescent="0.25">
      <c r="B2414" s="94" t="s">
        <v>2636</v>
      </c>
    </row>
    <row r="2415" spans="2:2" hidden="1" x14ac:dyDescent="0.25">
      <c r="B2415" s="94" t="s">
        <v>2637</v>
      </c>
    </row>
    <row r="2416" spans="2:2" hidden="1" x14ac:dyDescent="0.25">
      <c r="B2416" s="94" t="s">
        <v>2638</v>
      </c>
    </row>
    <row r="2417" spans="2:3" hidden="1" x14ac:dyDescent="0.25">
      <c r="B2417" s="94" t="s">
        <v>2639</v>
      </c>
    </row>
    <row r="2418" spans="2:3" hidden="1" x14ac:dyDescent="0.25">
      <c r="B2418" s="94" t="s">
        <v>2640</v>
      </c>
    </row>
    <row r="2419" spans="2:3" hidden="1" x14ac:dyDescent="0.25">
      <c r="B2419" s="94" t="s">
        <v>2641</v>
      </c>
    </row>
    <row r="2420" spans="2:3" hidden="1" x14ac:dyDescent="0.25">
      <c r="B2420" s="94" t="s">
        <v>2642</v>
      </c>
    </row>
    <row r="2421" spans="2:3" hidden="1" x14ac:dyDescent="0.25">
      <c r="B2421" s="94" t="s">
        <v>2643</v>
      </c>
    </row>
    <row r="2422" spans="2:3" hidden="1" x14ac:dyDescent="0.25">
      <c r="B2422" s="94" t="s">
        <v>2644</v>
      </c>
    </row>
    <row r="2423" spans="2:3" hidden="1" x14ac:dyDescent="0.25">
      <c r="B2423" s="94" t="s">
        <v>2645</v>
      </c>
    </row>
    <row r="2424" spans="2:3" hidden="1" x14ac:dyDescent="0.25">
      <c r="B2424" s="94" t="s">
        <v>2646</v>
      </c>
    </row>
    <row r="2425" spans="2:3" hidden="1" x14ac:dyDescent="0.25">
      <c r="B2425" s="94" t="s">
        <v>2647</v>
      </c>
    </row>
    <row r="2426" spans="2:3" x14ac:dyDescent="0.25">
      <c r="B2426" s="95" t="s">
        <v>2648</v>
      </c>
    </row>
    <row r="2427" spans="2:3" hidden="1" x14ac:dyDescent="0.25">
      <c r="B2427" s="94" t="s">
        <v>2649</v>
      </c>
    </row>
    <row r="2428" spans="2:3" hidden="1" x14ac:dyDescent="0.25">
      <c r="B2428" s="94" t="s">
        <v>2650</v>
      </c>
    </row>
    <row r="2429" spans="2:3" hidden="1" x14ac:dyDescent="0.25">
      <c r="B2429" s="94" t="s">
        <v>2651</v>
      </c>
    </row>
    <row r="2430" spans="2:3" hidden="1" x14ac:dyDescent="0.25">
      <c r="B2430" s="94" t="s">
        <v>2652</v>
      </c>
    </row>
    <row r="2431" spans="2:3" hidden="1" x14ac:dyDescent="0.25">
      <c r="B2431" s="94" t="s">
        <v>2653</v>
      </c>
    </row>
    <row r="2432" spans="2:3" x14ac:dyDescent="0.25">
      <c r="B2432" s="95" t="s">
        <v>2654</v>
      </c>
      <c r="C2432" s="95" t="s">
        <v>2654</v>
      </c>
    </row>
    <row r="2433" spans="2:2" hidden="1" x14ac:dyDescent="0.25">
      <c r="B2433" s="94" t="s">
        <v>2655</v>
      </c>
    </row>
    <row r="2434" spans="2:2" hidden="1" x14ac:dyDescent="0.25">
      <c r="B2434" s="94" t="s">
        <v>2656</v>
      </c>
    </row>
    <row r="2435" spans="2:2" hidden="1" x14ac:dyDescent="0.25">
      <c r="B2435" s="94" t="s">
        <v>2657</v>
      </c>
    </row>
    <row r="2436" spans="2:2" hidden="1" x14ac:dyDescent="0.25">
      <c r="B2436" s="94" t="s">
        <v>2658</v>
      </c>
    </row>
    <row r="2437" spans="2:2" hidden="1" x14ac:dyDescent="0.25">
      <c r="B2437" s="94" t="s">
        <v>2659</v>
      </c>
    </row>
    <row r="2438" spans="2:2" hidden="1" x14ac:dyDescent="0.25">
      <c r="B2438" s="94" t="s">
        <v>2660</v>
      </c>
    </row>
    <row r="2439" spans="2:2" hidden="1" x14ac:dyDescent="0.25">
      <c r="B2439" s="94" t="s">
        <v>2661</v>
      </c>
    </row>
    <row r="2440" spans="2:2" hidden="1" x14ac:dyDescent="0.25">
      <c r="B2440" s="94" t="s">
        <v>2662</v>
      </c>
    </row>
    <row r="2441" spans="2:2" hidden="1" x14ac:dyDescent="0.25">
      <c r="B2441" s="94" t="s">
        <v>2663</v>
      </c>
    </row>
    <row r="2442" spans="2:2" hidden="1" x14ac:dyDescent="0.25">
      <c r="B2442" s="94" t="s">
        <v>2664</v>
      </c>
    </row>
    <row r="2443" spans="2:2" hidden="1" x14ac:dyDescent="0.25">
      <c r="B2443" s="94" t="s">
        <v>2665</v>
      </c>
    </row>
    <row r="2444" spans="2:2" hidden="1" x14ac:dyDescent="0.25">
      <c r="B2444" s="94" t="s">
        <v>2666</v>
      </c>
    </row>
    <row r="2445" spans="2:2" hidden="1" x14ac:dyDescent="0.25">
      <c r="B2445" s="94" t="s">
        <v>2667</v>
      </c>
    </row>
    <row r="2446" spans="2:2" hidden="1" x14ac:dyDescent="0.25">
      <c r="B2446" s="94" t="s">
        <v>2668</v>
      </c>
    </row>
    <row r="2447" spans="2:2" hidden="1" x14ac:dyDescent="0.25">
      <c r="B2447" s="94" t="s">
        <v>2669</v>
      </c>
    </row>
    <row r="2448" spans="2:2" hidden="1" x14ac:dyDescent="0.25">
      <c r="B2448" s="94" t="s">
        <v>2670</v>
      </c>
    </row>
    <row r="2449" spans="2:3" hidden="1" x14ac:dyDescent="0.25">
      <c r="B2449" s="94" t="s">
        <v>2671</v>
      </c>
    </row>
    <row r="2450" spans="2:3" hidden="1" x14ac:dyDescent="0.25">
      <c r="B2450" s="94" t="s">
        <v>2672</v>
      </c>
    </row>
    <row r="2451" spans="2:3" hidden="1" x14ac:dyDescent="0.25">
      <c r="B2451" s="94" t="s">
        <v>2673</v>
      </c>
    </row>
    <row r="2452" spans="2:3" hidden="1" x14ac:dyDescent="0.25">
      <c r="B2452" s="94" t="s">
        <v>2674</v>
      </c>
    </row>
    <row r="2453" spans="2:3" hidden="1" x14ac:dyDescent="0.25">
      <c r="B2453" s="94" t="s">
        <v>2675</v>
      </c>
    </row>
    <row r="2454" spans="2:3" x14ac:dyDescent="0.25">
      <c r="B2454" s="95" t="s">
        <v>2676</v>
      </c>
      <c r="C2454" s="95" t="s">
        <v>2676</v>
      </c>
    </row>
    <row r="2455" spans="2:3" hidden="1" x14ac:dyDescent="0.25">
      <c r="B2455" s="94" t="s">
        <v>2677</v>
      </c>
    </row>
    <row r="2456" spans="2:3" hidden="1" x14ac:dyDescent="0.25">
      <c r="B2456" s="94" t="s">
        <v>2678</v>
      </c>
    </row>
    <row r="2457" spans="2:3" hidden="1" x14ac:dyDescent="0.25">
      <c r="B2457" s="94" t="s">
        <v>2679</v>
      </c>
    </row>
    <row r="2458" spans="2:3" hidden="1" x14ac:dyDescent="0.25">
      <c r="B2458" s="94" t="s">
        <v>2680</v>
      </c>
    </row>
    <row r="2459" spans="2:3" hidden="1" x14ac:dyDescent="0.25">
      <c r="B2459" s="94" t="s">
        <v>2681</v>
      </c>
    </row>
    <row r="2460" spans="2:3" hidden="1" x14ac:dyDescent="0.25">
      <c r="B2460" s="94" t="s">
        <v>2682</v>
      </c>
    </row>
    <row r="2461" spans="2:3" hidden="1" x14ac:dyDescent="0.25">
      <c r="B2461" s="94" t="s">
        <v>2683</v>
      </c>
    </row>
    <row r="2462" spans="2:3" hidden="1" x14ac:dyDescent="0.25">
      <c r="B2462" s="94" t="s">
        <v>2684</v>
      </c>
    </row>
    <row r="2463" spans="2:3" hidden="1" x14ac:dyDescent="0.25">
      <c r="B2463" s="94" t="s">
        <v>2685</v>
      </c>
    </row>
    <row r="2464" spans="2:3" hidden="1" x14ac:dyDescent="0.25">
      <c r="B2464" s="94" t="s">
        <v>2686</v>
      </c>
    </row>
    <row r="2465" spans="2:2" hidden="1" x14ac:dyDescent="0.25">
      <c r="B2465" s="94" t="s">
        <v>2687</v>
      </c>
    </row>
    <row r="2466" spans="2:2" hidden="1" x14ac:dyDescent="0.25">
      <c r="B2466" s="94" t="s">
        <v>2688</v>
      </c>
    </row>
    <row r="2467" spans="2:2" hidden="1" x14ac:dyDescent="0.25">
      <c r="B2467" s="94" t="s">
        <v>2689</v>
      </c>
    </row>
    <row r="2468" spans="2:2" hidden="1" x14ac:dyDescent="0.25">
      <c r="B2468" s="94" t="s">
        <v>2690</v>
      </c>
    </row>
    <row r="2469" spans="2:2" hidden="1" x14ac:dyDescent="0.25">
      <c r="B2469" s="94" t="s">
        <v>2691</v>
      </c>
    </row>
    <row r="2470" spans="2:2" hidden="1" x14ac:dyDescent="0.25">
      <c r="B2470" s="94" t="s">
        <v>2692</v>
      </c>
    </row>
    <row r="2471" spans="2:2" hidden="1" x14ac:dyDescent="0.25">
      <c r="B2471" s="94" t="s">
        <v>2693</v>
      </c>
    </row>
    <row r="2472" spans="2:2" hidden="1" x14ac:dyDescent="0.25">
      <c r="B2472" s="94" t="s">
        <v>2694</v>
      </c>
    </row>
    <row r="2473" spans="2:2" hidden="1" x14ac:dyDescent="0.25">
      <c r="B2473" s="94" t="s">
        <v>2695</v>
      </c>
    </row>
    <row r="2474" spans="2:2" hidden="1" x14ac:dyDescent="0.25">
      <c r="B2474" s="94" t="s">
        <v>2696</v>
      </c>
    </row>
    <row r="2475" spans="2:2" hidden="1" x14ac:dyDescent="0.25">
      <c r="B2475" s="94" t="s">
        <v>2697</v>
      </c>
    </row>
    <row r="2476" spans="2:2" hidden="1" x14ac:dyDescent="0.25">
      <c r="B2476" s="94" t="s">
        <v>2698</v>
      </c>
    </row>
    <row r="2477" spans="2:2" hidden="1" x14ac:dyDescent="0.25">
      <c r="B2477" s="94" t="s">
        <v>2699</v>
      </c>
    </row>
    <row r="2478" spans="2:2" hidden="1" x14ac:dyDescent="0.25">
      <c r="B2478" s="94" t="s">
        <v>2700</v>
      </c>
    </row>
    <row r="2479" spans="2:2" hidden="1" x14ac:dyDescent="0.25">
      <c r="B2479" s="94" t="s">
        <v>2701</v>
      </c>
    </row>
    <row r="2480" spans="2:2" hidden="1" x14ac:dyDescent="0.25">
      <c r="B2480" s="94" t="s">
        <v>2702</v>
      </c>
    </row>
    <row r="2481" spans="2:2" hidden="1" x14ac:dyDescent="0.25">
      <c r="B2481" s="94" t="s">
        <v>2703</v>
      </c>
    </row>
    <row r="2482" spans="2:2" hidden="1" x14ac:dyDescent="0.25">
      <c r="B2482" s="94" t="s">
        <v>2704</v>
      </c>
    </row>
    <row r="2483" spans="2:2" hidden="1" x14ac:dyDescent="0.25">
      <c r="B2483" s="94" t="s">
        <v>2705</v>
      </c>
    </row>
    <row r="2484" spans="2:2" hidden="1" x14ac:dyDescent="0.25">
      <c r="B2484" s="94" t="s">
        <v>2706</v>
      </c>
    </row>
    <row r="2485" spans="2:2" hidden="1" x14ac:dyDescent="0.25">
      <c r="B2485" s="94" t="s">
        <v>2707</v>
      </c>
    </row>
    <row r="2486" spans="2:2" hidden="1" x14ac:dyDescent="0.25">
      <c r="B2486" s="94" t="s">
        <v>2708</v>
      </c>
    </row>
    <row r="2487" spans="2:2" hidden="1" x14ac:dyDescent="0.25">
      <c r="B2487" s="94" t="s">
        <v>2709</v>
      </c>
    </row>
    <row r="2488" spans="2:2" hidden="1" x14ac:dyDescent="0.25">
      <c r="B2488" s="94" t="s">
        <v>2710</v>
      </c>
    </row>
    <row r="2489" spans="2:2" hidden="1" x14ac:dyDescent="0.25">
      <c r="B2489" s="94" t="s">
        <v>2711</v>
      </c>
    </row>
    <row r="2490" spans="2:2" hidden="1" x14ac:dyDescent="0.25">
      <c r="B2490" s="94" t="s">
        <v>2712</v>
      </c>
    </row>
    <row r="2491" spans="2:2" hidden="1" x14ac:dyDescent="0.25">
      <c r="B2491" s="94" t="s">
        <v>2713</v>
      </c>
    </row>
    <row r="2492" spans="2:2" hidden="1" x14ac:dyDescent="0.25">
      <c r="B2492" s="94" t="s">
        <v>2714</v>
      </c>
    </row>
    <row r="2493" spans="2:2" hidden="1" x14ac:dyDescent="0.25">
      <c r="B2493" s="94" t="s">
        <v>2715</v>
      </c>
    </row>
    <row r="2494" spans="2:2" hidden="1" x14ac:dyDescent="0.25">
      <c r="B2494" s="94" t="s">
        <v>2716</v>
      </c>
    </row>
    <row r="2495" spans="2:2" hidden="1" x14ac:dyDescent="0.25">
      <c r="B2495" s="94" t="s">
        <v>2717</v>
      </c>
    </row>
    <row r="2496" spans="2:2" hidden="1" x14ac:dyDescent="0.25">
      <c r="B2496" s="94" t="s">
        <v>2718</v>
      </c>
    </row>
    <row r="2497" spans="2:3" hidden="1" x14ac:dyDescent="0.25">
      <c r="B2497" s="94" t="s">
        <v>2719</v>
      </c>
    </row>
    <row r="2498" spans="2:3" hidden="1" x14ac:dyDescent="0.25">
      <c r="B2498" s="94" t="s">
        <v>2720</v>
      </c>
    </row>
    <row r="2499" spans="2:3" hidden="1" x14ac:dyDescent="0.25">
      <c r="B2499" s="94" t="s">
        <v>2721</v>
      </c>
    </row>
    <row r="2500" spans="2:3" hidden="1" x14ac:dyDescent="0.25">
      <c r="B2500" s="94" t="s">
        <v>2722</v>
      </c>
    </row>
    <row r="2501" spans="2:3" hidden="1" x14ac:dyDescent="0.25">
      <c r="B2501" s="94" t="s">
        <v>2723</v>
      </c>
    </row>
    <row r="2502" spans="2:3" hidden="1" x14ac:dyDescent="0.25">
      <c r="B2502" s="94" t="s">
        <v>2724</v>
      </c>
    </row>
    <row r="2503" spans="2:3" hidden="1" x14ac:dyDescent="0.25">
      <c r="B2503" s="94" t="s">
        <v>2725</v>
      </c>
    </row>
    <row r="2504" spans="2:3" hidden="1" x14ac:dyDescent="0.25">
      <c r="B2504" s="94" t="s">
        <v>2726</v>
      </c>
    </row>
    <row r="2505" spans="2:3" hidden="1" x14ac:dyDescent="0.25">
      <c r="B2505" s="94" t="s">
        <v>2727</v>
      </c>
    </row>
    <row r="2506" spans="2:3" hidden="1" x14ac:dyDescent="0.25">
      <c r="B2506" s="94" t="s">
        <v>2728</v>
      </c>
    </row>
    <row r="2507" spans="2:3" hidden="1" x14ac:dyDescent="0.25">
      <c r="B2507" s="94" t="s">
        <v>2729</v>
      </c>
    </row>
    <row r="2508" spans="2:3" hidden="1" x14ac:dyDescent="0.25">
      <c r="B2508" s="94" t="s">
        <v>2730</v>
      </c>
    </row>
    <row r="2509" spans="2:3" hidden="1" x14ac:dyDescent="0.25">
      <c r="B2509" s="94" t="s">
        <v>2731</v>
      </c>
    </row>
    <row r="2510" spans="2:3" x14ac:dyDescent="0.25">
      <c r="B2510" s="95" t="s">
        <v>2732</v>
      </c>
      <c r="C2510" s="95" t="s">
        <v>2732</v>
      </c>
    </row>
    <row r="2511" spans="2:3" hidden="1" x14ac:dyDescent="0.25">
      <c r="B2511" s="94" t="s">
        <v>2733</v>
      </c>
    </row>
    <row r="2512" spans="2:3" hidden="1" x14ac:dyDescent="0.25">
      <c r="B2512" s="94" t="s">
        <v>2734</v>
      </c>
    </row>
    <row r="2513" spans="2:2" hidden="1" x14ac:dyDescent="0.25">
      <c r="B2513" s="94" t="s">
        <v>2735</v>
      </c>
    </row>
    <row r="2514" spans="2:2" hidden="1" x14ac:dyDescent="0.25">
      <c r="B2514" s="94" t="s">
        <v>2736</v>
      </c>
    </row>
    <row r="2515" spans="2:2" hidden="1" x14ac:dyDescent="0.25">
      <c r="B2515" s="94" t="s">
        <v>2737</v>
      </c>
    </row>
    <row r="2516" spans="2:2" hidden="1" x14ac:dyDescent="0.25">
      <c r="B2516" s="94" t="s">
        <v>2738</v>
      </c>
    </row>
    <row r="2517" spans="2:2" hidden="1" x14ac:dyDescent="0.25">
      <c r="B2517" s="94" t="s">
        <v>2739</v>
      </c>
    </row>
    <row r="2518" spans="2:2" hidden="1" x14ac:dyDescent="0.25">
      <c r="B2518" s="94" t="s">
        <v>2740</v>
      </c>
    </row>
    <row r="2519" spans="2:2" hidden="1" x14ac:dyDescent="0.25">
      <c r="B2519" s="94" t="s">
        <v>2741</v>
      </c>
    </row>
    <row r="2520" spans="2:2" hidden="1" x14ac:dyDescent="0.25">
      <c r="B2520" s="94" t="s">
        <v>2742</v>
      </c>
    </row>
    <row r="2521" spans="2:2" hidden="1" x14ac:dyDescent="0.25">
      <c r="B2521" s="94" t="s">
        <v>2743</v>
      </c>
    </row>
    <row r="2522" spans="2:2" hidden="1" x14ac:dyDescent="0.25">
      <c r="B2522" s="94" t="s">
        <v>2744</v>
      </c>
    </row>
    <row r="2523" spans="2:2" hidden="1" x14ac:dyDescent="0.25">
      <c r="B2523" s="94" t="s">
        <v>2745</v>
      </c>
    </row>
    <row r="2524" spans="2:2" hidden="1" x14ac:dyDescent="0.25">
      <c r="B2524" s="94" t="s">
        <v>2746</v>
      </c>
    </row>
    <row r="2525" spans="2:2" hidden="1" x14ac:dyDescent="0.25">
      <c r="B2525" s="94" t="s">
        <v>2747</v>
      </c>
    </row>
    <row r="2526" spans="2:2" hidden="1" x14ac:dyDescent="0.25">
      <c r="B2526" s="94" t="s">
        <v>2748</v>
      </c>
    </row>
    <row r="2527" spans="2:2" hidden="1" x14ac:dyDescent="0.25">
      <c r="B2527" s="94" t="s">
        <v>2749</v>
      </c>
    </row>
    <row r="2528" spans="2:2" hidden="1" x14ac:dyDescent="0.25">
      <c r="B2528" s="94" t="s">
        <v>2750</v>
      </c>
    </row>
    <row r="2529" spans="2:2" hidden="1" x14ac:dyDescent="0.25">
      <c r="B2529" s="94" t="s">
        <v>2751</v>
      </c>
    </row>
    <row r="2530" spans="2:2" hidden="1" x14ac:dyDescent="0.25">
      <c r="B2530" s="94" t="s">
        <v>2752</v>
      </c>
    </row>
    <row r="2531" spans="2:2" hidden="1" x14ac:dyDescent="0.25">
      <c r="B2531" s="94" t="s">
        <v>2753</v>
      </c>
    </row>
    <row r="2532" spans="2:2" hidden="1" x14ac:dyDescent="0.25">
      <c r="B2532" s="94" t="s">
        <v>2754</v>
      </c>
    </row>
    <row r="2533" spans="2:2" hidden="1" x14ac:dyDescent="0.25">
      <c r="B2533" s="94" t="s">
        <v>2755</v>
      </c>
    </row>
    <row r="2534" spans="2:2" hidden="1" x14ac:dyDescent="0.25">
      <c r="B2534" s="94" t="s">
        <v>2756</v>
      </c>
    </row>
    <row r="2535" spans="2:2" hidden="1" x14ac:dyDescent="0.25">
      <c r="B2535" s="94" t="s">
        <v>2757</v>
      </c>
    </row>
    <row r="2536" spans="2:2" hidden="1" x14ac:dyDescent="0.25">
      <c r="B2536" s="94" t="s">
        <v>2758</v>
      </c>
    </row>
    <row r="2537" spans="2:2" hidden="1" x14ac:dyDescent="0.25">
      <c r="B2537" s="94" t="s">
        <v>2759</v>
      </c>
    </row>
    <row r="2538" spans="2:2" hidden="1" x14ac:dyDescent="0.25">
      <c r="B2538" s="94" t="s">
        <v>2760</v>
      </c>
    </row>
    <row r="2539" spans="2:2" hidden="1" x14ac:dyDescent="0.25">
      <c r="B2539" s="94" t="s">
        <v>2761</v>
      </c>
    </row>
    <row r="2540" spans="2:2" hidden="1" x14ac:dyDescent="0.25">
      <c r="B2540" s="94" t="s">
        <v>2762</v>
      </c>
    </row>
    <row r="2541" spans="2:2" hidden="1" x14ac:dyDescent="0.25">
      <c r="B2541" s="94" t="s">
        <v>2763</v>
      </c>
    </row>
    <row r="2542" spans="2:2" hidden="1" x14ac:dyDescent="0.25">
      <c r="B2542" s="94" t="s">
        <v>2764</v>
      </c>
    </row>
    <row r="2543" spans="2:2" hidden="1" x14ac:dyDescent="0.25">
      <c r="B2543" s="94" t="s">
        <v>2765</v>
      </c>
    </row>
    <row r="2544" spans="2:2" hidden="1" x14ac:dyDescent="0.25">
      <c r="B2544" s="94" t="s">
        <v>2766</v>
      </c>
    </row>
    <row r="2545" spans="2:2" hidden="1" x14ac:dyDescent="0.25">
      <c r="B2545" s="94" t="s">
        <v>2767</v>
      </c>
    </row>
    <row r="2546" spans="2:2" hidden="1" x14ac:dyDescent="0.25">
      <c r="B2546" s="94" t="s">
        <v>2768</v>
      </c>
    </row>
    <row r="2547" spans="2:2" hidden="1" x14ac:dyDescent="0.25">
      <c r="B2547" s="94" t="s">
        <v>2769</v>
      </c>
    </row>
    <row r="2548" spans="2:2" hidden="1" x14ac:dyDescent="0.25">
      <c r="B2548" s="94" t="s">
        <v>2770</v>
      </c>
    </row>
    <row r="2549" spans="2:2" hidden="1" x14ac:dyDescent="0.25">
      <c r="B2549" s="94" t="s">
        <v>2771</v>
      </c>
    </row>
    <row r="2550" spans="2:2" hidden="1" x14ac:dyDescent="0.25">
      <c r="B2550" s="94" t="s">
        <v>2772</v>
      </c>
    </row>
    <row r="2551" spans="2:2" hidden="1" x14ac:dyDescent="0.25">
      <c r="B2551" s="94" t="s">
        <v>2773</v>
      </c>
    </row>
    <row r="2552" spans="2:2" hidden="1" x14ac:dyDescent="0.25">
      <c r="B2552" s="94" t="s">
        <v>2774</v>
      </c>
    </row>
    <row r="2553" spans="2:2" hidden="1" x14ac:dyDescent="0.25">
      <c r="B2553" s="94" t="s">
        <v>2775</v>
      </c>
    </row>
    <row r="2554" spans="2:2" hidden="1" x14ac:dyDescent="0.25">
      <c r="B2554" s="94" t="s">
        <v>2776</v>
      </c>
    </row>
    <row r="2555" spans="2:2" hidden="1" x14ac:dyDescent="0.25">
      <c r="B2555" s="94" t="s">
        <v>2777</v>
      </c>
    </row>
    <row r="2556" spans="2:2" hidden="1" x14ac:dyDescent="0.25">
      <c r="B2556" s="94" t="s">
        <v>2778</v>
      </c>
    </row>
    <row r="2557" spans="2:2" hidden="1" x14ac:dyDescent="0.25">
      <c r="B2557" s="94" t="s">
        <v>2779</v>
      </c>
    </row>
    <row r="2558" spans="2:2" hidden="1" x14ac:dyDescent="0.25">
      <c r="B2558" s="94" t="s">
        <v>2780</v>
      </c>
    </row>
    <row r="2559" spans="2:2" hidden="1" x14ac:dyDescent="0.25">
      <c r="B2559" s="94" t="s">
        <v>2781</v>
      </c>
    </row>
    <row r="2560" spans="2:2" hidden="1" x14ac:dyDescent="0.25">
      <c r="B2560" s="94" t="s">
        <v>2782</v>
      </c>
    </row>
    <row r="2561" spans="2:2" hidden="1" x14ac:dyDescent="0.25">
      <c r="B2561" s="94" t="s">
        <v>2783</v>
      </c>
    </row>
    <row r="2562" spans="2:2" hidden="1" x14ac:dyDescent="0.25">
      <c r="B2562" s="94" t="s">
        <v>2784</v>
      </c>
    </row>
    <row r="2563" spans="2:2" hidden="1" x14ac:dyDescent="0.25">
      <c r="B2563" s="94" t="s">
        <v>2785</v>
      </c>
    </row>
    <row r="2564" spans="2:2" hidden="1" x14ac:dyDescent="0.25">
      <c r="B2564" s="94" t="s">
        <v>2786</v>
      </c>
    </row>
    <row r="2565" spans="2:2" hidden="1" x14ac:dyDescent="0.25">
      <c r="B2565" s="94" t="s">
        <v>2787</v>
      </c>
    </row>
    <row r="2566" spans="2:2" hidden="1" x14ac:dyDescent="0.25">
      <c r="B2566" s="94" t="s">
        <v>2788</v>
      </c>
    </row>
    <row r="2567" spans="2:2" hidden="1" x14ac:dyDescent="0.25">
      <c r="B2567" s="94" t="s">
        <v>2789</v>
      </c>
    </row>
    <row r="2568" spans="2:2" hidden="1" x14ac:dyDescent="0.25">
      <c r="B2568" s="94" t="s">
        <v>2790</v>
      </c>
    </row>
    <row r="2569" spans="2:2" hidden="1" x14ac:dyDescent="0.25">
      <c r="B2569" s="94" t="s">
        <v>2791</v>
      </c>
    </row>
    <row r="2570" spans="2:2" hidden="1" x14ac:dyDescent="0.25">
      <c r="B2570" s="94" t="s">
        <v>2792</v>
      </c>
    </row>
    <row r="2571" spans="2:2" hidden="1" x14ac:dyDescent="0.25">
      <c r="B2571" s="94" t="s">
        <v>2793</v>
      </c>
    </row>
    <row r="2572" spans="2:2" hidden="1" x14ac:dyDescent="0.25">
      <c r="B2572" s="94" t="s">
        <v>2794</v>
      </c>
    </row>
    <row r="2573" spans="2:2" hidden="1" x14ac:dyDescent="0.25">
      <c r="B2573" s="94" t="s">
        <v>2795</v>
      </c>
    </row>
    <row r="2574" spans="2:2" hidden="1" x14ac:dyDescent="0.25">
      <c r="B2574" s="94" t="s">
        <v>2796</v>
      </c>
    </row>
    <row r="2575" spans="2:2" hidden="1" x14ac:dyDescent="0.25">
      <c r="B2575" s="94" t="s">
        <v>2797</v>
      </c>
    </row>
    <row r="2576" spans="2:2" hidden="1" x14ac:dyDescent="0.25">
      <c r="B2576" s="94" t="s">
        <v>2798</v>
      </c>
    </row>
    <row r="2577" spans="2:2" hidden="1" x14ac:dyDescent="0.25">
      <c r="B2577" s="94" t="s">
        <v>2799</v>
      </c>
    </row>
    <row r="2578" spans="2:2" hidden="1" x14ac:dyDescent="0.25">
      <c r="B2578" s="94" t="s">
        <v>2800</v>
      </c>
    </row>
    <row r="2579" spans="2:2" hidden="1" x14ac:dyDescent="0.25">
      <c r="B2579" s="94" t="s">
        <v>2801</v>
      </c>
    </row>
    <row r="2580" spans="2:2" hidden="1" x14ac:dyDescent="0.25">
      <c r="B2580" s="94" t="s">
        <v>2802</v>
      </c>
    </row>
    <row r="2581" spans="2:2" hidden="1" x14ac:dyDescent="0.25">
      <c r="B2581" s="94" t="s">
        <v>2803</v>
      </c>
    </row>
    <row r="2582" spans="2:2" hidden="1" x14ac:dyDescent="0.25">
      <c r="B2582" s="94" t="s">
        <v>2804</v>
      </c>
    </row>
    <row r="2583" spans="2:2" hidden="1" x14ac:dyDescent="0.25">
      <c r="B2583" s="94" t="s">
        <v>2805</v>
      </c>
    </row>
    <row r="2584" spans="2:2" hidden="1" x14ac:dyDescent="0.25">
      <c r="B2584" s="94" t="s">
        <v>2806</v>
      </c>
    </row>
    <row r="2585" spans="2:2" hidden="1" x14ac:dyDescent="0.25">
      <c r="B2585" s="94" t="s">
        <v>2807</v>
      </c>
    </row>
    <row r="2586" spans="2:2" hidden="1" x14ac:dyDescent="0.25">
      <c r="B2586" s="94" t="s">
        <v>2808</v>
      </c>
    </row>
    <row r="2587" spans="2:2" hidden="1" x14ac:dyDescent="0.25">
      <c r="B2587" s="94" t="s">
        <v>2809</v>
      </c>
    </row>
    <row r="2588" spans="2:2" hidden="1" x14ac:dyDescent="0.25">
      <c r="B2588" s="94" t="s">
        <v>2810</v>
      </c>
    </row>
    <row r="2589" spans="2:2" hidden="1" x14ac:dyDescent="0.25">
      <c r="B2589" s="94" t="s">
        <v>2811</v>
      </c>
    </row>
    <row r="2590" spans="2:2" hidden="1" x14ac:dyDescent="0.25">
      <c r="B2590" s="94" t="s">
        <v>2812</v>
      </c>
    </row>
    <row r="2591" spans="2:2" hidden="1" x14ac:dyDescent="0.25">
      <c r="B2591" s="94" t="s">
        <v>2813</v>
      </c>
    </row>
    <row r="2592" spans="2:2" hidden="1" x14ac:dyDescent="0.25">
      <c r="B2592" s="94" t="s">
        <v>2814</v>
      </c>
    </row>
    <row r="2593" spans="2:3" hidden="1" x14ac:dyDescent="0.25">
      <c r="B2593" s="94" t="s">
        <v>2815</v>
      </c>
    </row>
    <row r="2594" spans="2:3" x14ac:dyDescent="0.25">
      <c r="B2594" s="95" t="s">
        <v>2816</v>
      </c>
      <c r="C2594" s="95" t="s">
        <v>2816</v>
      </c>
    </row>
    <row r="2595" spans="2:3" hidden="1" x14ac:dyDescent="0.25">
      <c r="B2595" s="94" t="s">
        <v>2817</v>
      </c>
    </row>
    <row r="2596" spans="2:3" hidden="1" x14ac:dyDescent="0.25">
      <c r="B2596" s="94" t="s">
        <v>2818</v>
      </c>
    </row>
    <row r="2597" spans="2:3" hidden="1" x14ac:dyDescent="0.25">
      <c r="B2597" s="94" t="s">
        <v>2819</v>
      </c>
    </row>
    <row r="2598" spans="2:3" hidden="1" x14ac:dyDescent="0.25">
      <c r="B2598" s="94" t="s">
        <v>2820</v>
      </c>
    </row>
    <row r="2599" spans="2:3" hidden="1" x14ac:dyDescent="0.25">
      <c r="B2599" s="94" t="s">
        <v>2821</v>
      </c>
    </row>
    <row r="2600" spans="2:3" hidden="1" x14ac:dyDescent="0.25">
      <c r="B2600" s="94" t="s">
        <v>2822</v>
      </c>
    </row>
    <row r="2601" spans="2:3" hidden="1" x14ac:dyDescent="0.25">
      <c r="B2601" s="94" t="s">
        <v>2823</v>
      </c>
    </row>
    <row r="2602" spans="2:3" hidden="1" x14ac:dyDescent="0.25">
      <c r="B2602" s="94" t="s">
        <v>2824</v>
      </c>
    </row>
    <row r="2603" spans="2:3" hidden="1" x14ac:dyDescent="0.25">
      <c r="B2603" s="94" t="s">
        <v>2825</v>
      </c>
    </row>
    <row r="2604" spans="2:3" hidden="1" x14ac:dyDescent="0.25">
      <c r="B2604" s="94" t="s">
        <v>2826</v>
      </c>
    </row>
    <row r="2605" spans="2:3" hidden="1" x14ac:dyDescent="0.25">
      <c r="B2605" s="94" t="s">
        <v>2827</v>
      </c>
    </row>
    <row r="2606" spans="2:3" hidden="1" x14ac:dyDescent="0.25">
      <c r="B2606" s="94" t="s">
        <v>2828</v>
      </c>
    </row>
    <row r="2607" spans="2:3" hidden="1" x14ac:dyDescent="0.25">
      <c r="B2607" s="94" t="s">
        <v>2829</v>
      </c>
    </row>
    <row r="2608" spans="2:3" hidden="1" x14ac:dyDescent="0.25">
      <c r="B2608" s="94" t="s">
        <v>2830</v>
      </c>
    </row>
    <row r="2609" spans="2:2" hidden="1" x14ac:dyDescent="0.25">
      <c r="B2609" s="94" t="s">
        <v>2831</v>
      </c>
    </row>
    <row r="2610" spans="2:2" hidden="1" x14ac:dyDescent="0.25">
      <c r="B2610" s="94" t="s">
        <v>2832</v>
      </c>
    </row>
    <row r="2611" spans="2:2" hidden="1" x14ac:dyDescent="0.25">
      <c r="B2611" s="94" t="s">
        <v>2833</v>
      </c>
    </row>
    <row r="2612" spans="2:2" hidden="1" x14ac:dyDescent="0.25">
      <c r="B2612" s="94" t="s">
        <v>2834</v>
      </c>
    </row>
    <row r="2613" spans="2:2" hidden="1" x14ac:dyDescent="0.25">
      <c r="B2613" s="94" t="s">
        <v>2835</v>
      </c>
    </row>
    <row r="2614" spans="2:2" hidden="1" x14ac:dyDescent="0.25">
      <c r="B2614" s="94" t="s">
        <v>2836</v>
      </c>
    </row>
    <row r="2615" spans="2:2" hidden="1" x14ac:dyDescent="0.25">
      <c r="B2615" s="94" t="s">
        <v>2837</v>
      </c>
    </row>
    <row r="2616" spans="2:2" hidden="1" x14ac:dyDescent="0.25">
      <c r="B2616" s="94" t="s">
        <v>2838</v>
      </c>
    </row>
    <row r="2617" spans="2:2" hidden="1" x14ac:dyDescent="0.25">
      <c r="B2617" s="94" t="s">
        <v>2839</v>
      </c>
    </row>
    <row r="2618" spans="2:2" hidden="1" x14ac:dyDescent="0.25">
      <c r="B2618" s="94" t="s">
        <v>2840</v>
      </c>
    </row>
    <row r="2619" spans="2:2" hidden="1" x14ac:dyDescent="0.25">
      <c r="B2619" s="94" t="s">
        <v>2841</v>
      </c>
    </row>
    <row r="2620" spans="2:2" hidden="1" x14ac:dyDescent="0.25">
      <c r="B2620" s="94" t="s">
        <v>2842</v>
      </c>
    </row>
    <row r="2621" spans="2:2" hidden="1" x14ac:dyDescent="0.25">
      <c r="B2621" s="94" t="s">
        <v>2843</v>
      </c>
    </row>
    <row r="2622" spans="2:2" x14ac:dyDescent="0.25">
      <c r="B2622" s="95" t="s">
        <v>2844</v>
      </c>
    </row>
    <row r="2623" spans="2:2" x14ac:dyDescent="0.25">
      <c r="B2623" s="94" t="s">
        <v>2845</v>
      </c>
    </row>
    <row r="2624" spans="2:2" x14ac:dyDescent="0.25">
      <c r="B2624" s="94" t="s">
        <v>2846</v>
      </c>
    </row>
    <row r="2625" spans="2:2" x14ac:dyDescent="0.25">
      <c r="B2625" s="94" t="s">
        <v>2847</v>
      </c>
    </row>
    <row r="2626" spans="2:2" x14ac:dyDescent="0.25">
      <c r="B2626" s="94" t="s">
        <v>2848</v>
      </c>
    </row>
    <row r="2627" spans="2:2" x14ac:dyDescent="0.25">
      <c r="B2627" s="94" t="s">
        <v>2849</v>
      </c>
    </row>
    <row r="2628" spans="2:2" x14ac:dyDescent="0.25">
      <c r="B2628" s="94" t="s">
        <v>2850</v>
      </c>
    </row>
    <row r="2629" spans="2:2" x14ac:dyDescent="0.25">
      <c r="B2629" s="94" t="s">
        <v>2851</v>
      </c>
    </row>
    <row r="2630" spans="2:2" x14ac:dyDescent="0.25">
      <c r="B2630" s="94" t="s">
        <v>2852</v>
      </c>
    </row>
    <row r="2631" spans="2:2" x14ac:dyDescent="0.25">
      <c r="B2631" s="94" t="s">
        <v>2853</v>
      </c>
    </row>
    <row r="2632" spans="2:2" x14ac:dyDescent="0.25">
      <c r="B2632" s="94" t="s">
        <v>2854</v>
      </c>
    </row>
    <row r="2633" spans="2:2" x14ac:dyDescent="0.25">
      <c r="B2633" s="94" t="s">
        <v>2855</v>
      </c>
    </row>
    <row r="2634" spans="2:2" x14ac:dyDescent="0.25">
      <c r="B2634" s="94" t="s">
        <v>2856</v>
      </c>
    </row>
    <row r="2635" spans="2:2" x14ac:dyDescent="0.25">
      <c r="B2635" s="94" t="s">
        <v>2857</v>
      </c>
    </row>
    <row r="2636" spans="2:2" x14ac:dyDescent="0.25">
      <c r="B2636" s="94" t="s">
        <v>2858</v>
      </c>
    </row>
    <row r="2637" spans="2:2" x14ac:dyDescent="0.25">
      <c r="B2637" s="94" t="s">
        <v>2859</v>
      </c>
    </row>
    <row r="2638" spans="2:2" x14ac:dyDescent="0.25">
      <c r="B2638" s="94" t="s">
        <v>2860</v>
      </c>
    </row>
    <row r="2639" spans="2:2" x14ac:dyDescent="0.25">
      <c r="B2639" s="94" t="s">
        <v>2861</v>
      </c>
    </row>
    <row r="2640" spans="2:2" x14ac:dyDescent="0.25">
      <c r="B2640" s="94" t="s">
        <v>2862</v>
      </c>
    </row>
    <row r="2641" spans="2:2" x14ac:dyDescent="0.25">
      <c r="B2641" s="94" t="s">
        <v>2863</v>
      </c>
    </row>
    <row r="2642" spans="2:2" x14ac:dyDescent="0.25">
      <c r="B2642" s="94" t="s">
        <v>2864</v>
      </c>
    </row>
    <row r="2643" spans="2:2" x14ac:dyDescent="0.25">
      <c r="B2643" s="94" t="s">
        <v>2865</v>
      </c>
    </row>
    <row r="2644" spans="2:2" x14ac:dyDescent="0.25">
      <c r="B2644" s="94" t="s">
        <v>2866</v>
      </c>
    </row>
    <row r="2645" spans="2:2" x14ac:dyDescent="0.25">
      <c r="B2645" s="94" t="s">
        <v>2867</v>
      </c>
    </row>
    <row r="2646" spans="2:2" x14ac:dyDescent="0.25">
      <c r="B2646" s="94" t="s">
        <v>2868</v>
      </c>
    </row>
    <row r="2647" spans="2:2" x14ac:dyDescent="0.25">
      <c r="B2647" s="94" t="s">
        <v>2869</v>
      </c>
    </row>
    <row r="2648" spans="2:2" x14ac:dyDescent="0.25">
      <c r="B2648" s="94" t="s">
        <v>2870</v>
      </c>
    </row>
    <row r="2649" spans="2:2" x14ac:dyDescent="0.25">
      <c r="B2649" s="94" t="s">
        <v>2871</v>
      </c>
    </row>
    <row r="2650" spans="2:2" x14ac:dyDescent="0.25">
      <c r="B2650" s="94" t="s">
        <v>2872</v>
      </c>
    </row>
    <row r="2651" spans="2:2" x14ac:dyDescent="0.25">
      <c r="B2651" s="94" t="s">
        <v>2873</v>
      </c>
    </row>
    <row r="2652" spans="2:2" x14ac:dyDescent="0.25">
      <c r="B2652" s="94" t="s">
        <v>2874</v>
      </c>
    </row>
    <row r="2653" spans="2:2" x14ac:dyDescent="0.25">
      <c r="B2653" s="94" t="s">
        <v>2875</v>
      </c>
    </row>
    <row r="2654" spans="2:2" x14ac:dyDescent="0.25">
      <c r="B2654" s="94" t="s">
        <v>2876</v>
      </c>
    </row>
    <row r="2655" spans="2:2" x14ac:dyDescent="0.25">
      <c r="B2655" s="94" t="s">
        <v>2877</v>
      </c>
    </row>
    <row r="2656" spans="2:2" x14ac:dyDescent="0.25">
      <c r="B2656" s="94" t="s">
        <v>2878</v>
      </c>
    </row>
    <row r="2657" spans="2:2" x14ac:dyDescent="0.25">
      <c r="B2657" s="94" t="s">
        <v>2879</v>
      </c>
    </row>
    <row r="2658" spans="2:2" x14ac:dyDescent="0.25">
      <c r="B2658" s="94" t="s">
        <v>2880</v>
      </c>
    </row>
    <row r="2659" spans="2:2" x14ac:dyDescent="0.25">
      <c r="B2659" s="94" t="s">
        <v>2881</v>
      </c>
    </row>
    <row r="2660" spans="2:2" x14ac:dyDescent="0.25">
      <c r="B2660" s="94" t="s">
        <v>2882</v>
      </c>
    </row>
    <row r="2661" spans="2:2" x14ac:dyDescent="0.25">
      <c r="B2661" s="94" t="s">
        <v>2883</v>
      </c>
    </row>
    <row r="2662" spans="2:2" x14ac:dyDescent="0.25">
      <c r="B2662" s="94" t="s">
        <v>2884</v>
      </c>
    </row>
    <row r="2663" spans="2:2" x14ac:dyDescent="0.25">
      <c r="B2663" s="94" t="s">
        <v>2885</v>
      </c>
    </row>
    <row r="2664" spans="2:2" x14ac:dyDescent="0.25">
      <c r="B2664" s="94" t="s">
        <v>2886</v>
      </c>
    </row>
    <row r="2665" spans="2:2" x14ac:dyDescent="0.25">
      <c r="B2665" s="94" t="s">
        <v>2887</v>
      </c>
    </row>
    <row r="2666" spans="2:2" x14ac:dyDescent="0.25">
      <c r="B2666" s="94" t="s">
        <v>2888</v>
      </c>
    </row>
    <row r="2667" spans="2:2" x14ac:dyDescent="0.25">
      <c r="B2667" s="94" t="s">
        <v>2889</v>
      </c>
    </row>
    <row r="2668" spans="2:2" x14ac:dyDescent="0.25">
      <c r="B2668" s="94" t="s">
        <v>2890</v>
      </c>
    </row>
    <row r="2669" spans="2:2" x14ac:dyDescent="0.25">
      <c r="B2669" s="94" t="s">
        <v>2891</v>
      </c>
    </row>
    <row r="2670" spans="2:2" x14ac:dyDescent="0.25">
      <c r="B2670" s="94" t="s">
        <v>2892</v>
      </c>
    </row>
    <row r="2671" spans="2:2" x14ac:dyDescent="0.25">
      <c r="B2671" s="94" t="s">
        <v>2893</v>
      </c>
    </row>
    <row r="2672" spans="2:2" x14ac:dyDescent="0.25">
      <c r="B2672" s="94" t="s">
        <v>2894</v>
      </c>
    </row>
    <row r="2673" spans="2:2" x14ac:dyDescent="0.25">
      <c r="B2673" s="94" t="s">
        <v>2895</v>
      </c>
    </row>
    <row r="2674" spans="2:2" x14ac:dyDescent="0.25">
      <c r="B2674" s="94" t="s">
        <v>2896</v>
      </c>
    </row>
    <row r="2675" spans="2:2" x14ac:dyDescent="0.25">
      <c r="B2675" s="94" t="s">
        <v>2897</v>
      </c>
    </row>
    <row r="2676" spans="2:2" x14ac:dyDescent="0.25">
      <c r="B2676" s="94" t="s">
        <v>2898</v>
      </c>
    </row>
    <row r="2677" spans="2:2" x14ac:dyDescent="0.25">
      <c r="B2677" s="94" t="s">
        <v>2899</v>
      </c>
    </row>
    <row r="2678" spans="2:2" x14ac:dyDescent="0.25">
      <c r="B2678" s="94" t="s">
        <v>2900</v>
      </c>
    </row>
    <row r="2679" spans="2:2" x14ac:dyDescent="0.25">
      <c r="B2679" s="94" t="s">
        <v>2901</v>
      </c>
    </row>
    <row r="2680" spans="2:2" x14ac:dyDescent="0.25">
      <c r="B2680" s="94" t="s">
        <v>2902</v>
      </c>
    </row>
    <row r="2681" spans="2:2" x14ac:dyDescent="0.25">
      <c r="B2681" s="94" t="s">
        <v>2903</v>
      </c>
    </row>
    <row r="2682" spans="2:2" x14ac:dyDescent="0.25">
      <c r="B2682" s="94" t="s">
        <v>2904</v>
      </c>
    </row>
    <row r="2683" spans="2:2" x14ac:dyDescent="0.25">
      <c r="B2683" s="94" t="s">
        <v>2905</v>
      </c>
    </row>
    <row r="2684" spans="2:2" x14ac:dyDescent="0.25">
      <c r="B2684" s="94" t="s">
        <v>2906</v>
      </c>
    </row>
    <row r="2685" spans="2:2" x14ac:dyDescent="0.25">
      <c r="B2685" s="94" t="s">
        <v>2907</v>
      </c>
    </row>
    <row r="2686" spans="2:2" x14ac:dyDescent="0.25">
      <c r="B2686" s="94" t="s">
        <v>2908</v>
      </c>
    </row>
    <row r="2687" spans="2:2" x14ac:dyDescent="0.25">
      <c r="B2687" s="94" t="s">
        <v>2909</v>
      </c>
    </row>
    <row r="2688" spans="2:2" x14ac:dyDescent="0.25">
      <c r="B2688" s="94" t="s">
        <v>2910</v>
      </c>
    </row>
    <row r="2689" spans="2:2" x14ac:dyDescent="0.25">
      <c r="B2689" s="94" t="s">
        <v>2911</v>
      </c>
    </row>
    <row r="2690" spans="2:2" x14ac:dyDescent="0.25">
      <c r="B2690" s="94" t="s">
        <v>2912</v>
      </c>
    </row>
    <row r="2691" spans="2:2" x14ac:dyDescent="0.25">
      <c r="B2691" s="94" t="s">
        <v>2913</v>
      </c>
    </row>
    <row r="2692" spans="2:2" x14ac:dyDescent="0.25">
      <c r="B2692" s="94" t="s">
        <v>2914</v>
      </c>
    </row>
    <row r="2693" spans="2:2" x14ac:dyDescent="0.25">
      <c r="B2693" s="94" t="s">
        <v>2915</v>
      </c>
    </row>
    <row r="2694" spans="2:2" x14ac:dyDescent="0.25">
      <c r="B2694" s="94" t="s">
        <v>2916</v>
      </c>
    </row>
    <row r="2695" spans="2:2" x14ac:dyDescent="0.25">
      <c r="B2695" s="94" t="s">
        <v>2917</v>
      </c>
    </row>
    <row r="2696" spans="2:2" x14ac:dyDescent="0.25">
      <c r="B2696" s="94" t="s">
        <v>2918</v>
      </c>
    </row>
    <row r="2697" spans="2:2" x14ac:dyDescent="0.25">
      <c r="B2697" s="94" t="s">
        <v>2919</v>
      </c>
    </row>
    <row r="2698" spans="2:2" x14ac:dyDescent="0.25">
      <c r="B2698" s="94" t="s">
        <v>2920</v>
      </c>
    </row>
    <row r="2699" spans="2:2" x14ac:dyDescent="0.25">
      <c r="B2699" s="94" t="s">
        <v>2921</v>
      </c>
    </row>
    <row r="2700" spans="2:2" x14ac:dyDescent="0.25">
      <c r="B2700" s="94" t="s">
        <v>2922</v>
      </c>
    </row>
    <row r="2701" spans="2:2" x14ac:dyDescent="0.25">
      <c r="B2701" s="94" t="s">
        <v>2923</v>
      </c>
    </row>
    <row r="2702" spans="2:2" x14ac:dyDescent="0.25">
      <c r="B2702" s="94" t="s">
        <v>2924</v>
      </c>
    </row>
    <row r="2703" spans="2:2" x14ac:dyDescent="0.25">
      <c r="B2703" s="94" t="s">
        <v>2925</v>
      </c>
    </row>
    <row r="2704" spans="2:2" x14ac:dyDescent="0.25">
      <c r="B2704" s="94" t="s">
        <v>2926</v>
      </c>
    </row>
    <row r="2705" spans="2:2" x14ac:dyDescent="0.25">
      <c r="B2705" s="94" t="s">
        <v>2927</v>
      </c>
    </row>
    <row r="2706" spans="2:2" x14ac:dyDescent="0.25">
      <c r="B2706" s="94" t="s">
        <v>2928</v>
      </c>
    </row>
    <row r="2707" spans="2:2" x14ac:dyDescent="0.25">
      <c r="B2707" s="94" t="s">
        <v>2929</v>
      </c>
    </row>
    <row r="2708" spans="2:2" x14ac:dyDescent="0.25">
      <c r="B2708" s="94" t="s">
        <v>2930</v>
      </c>
    </row>
    <row r="2709" spans="2:2" x14ac:dyDescent="0.25">
      <c r="B2709" s="94" t="s">
        <v>2931</v>
      </c>
    </row>
    <row r="2710" spans="2:2" x14ac:dyDescent="0.25">
      <c r="B2710" s="94" t="s">
        <v>2932</v>
      </c>
    </row>
    <row r="2711" spans="2:2" x14ac:dyDescent="0.25">
      <c r="B2711" s="94" t="s">
        <v>2933</v>
      </c>
    </row>
    <row r="2712" spans="2:2" x14ac:dyDescent="0.25">
      <c r="B2712" s="94" t="s">
        <v>2934</v>
      </c>
    </row>
    <row r="2713" spans="2:2" x14ac:dyDescent="0.25">
      <c r="B2713" s="94" t="s">
        <v>2935</v>
      </c>
    </row>
    <row r="2714" spans="2:2" x14ac:dyDescent="0.25">
      <c r="B2714" s="94" t="s">
        <v>2936</v>
      </c>
    </row>
    <row r="2715" spans="2:2" x14ac:dyDescent="0.25">
      <c r="B2715" s="94" t="s">
        <v>2937</v>
      </c>
    </row>
    <row r="2716" spans="2:2" x14ac:dyDescent="0.25">
      <c r="B2716" s="94" t="s">
        <v>2938</v>
      </c>
    </row>
    <row r="2717" spans="2:2" x14ac:dyDescent="0.25">
      <c r="B2717" s="94" t="s">
        <v>2939</v>
      </c>
    </row>
    <row r="2718" spans="2:2" x14ac:dyDescent="0.25">
      <c r="B2718" s="94" t="s">
        <v>2940</v>
      </c>
    </row>
    <row r="2719" spans="2:2" x14ac:dyDescent="0.25">
      <c r="B2719" s="94" t="s">
        <v>2941</v>
      </c>
    </row>
    <row r="2720" spans="2:2" x14ac:dyDescent="0.25">
      <c r="B2720" s="94" t="s">
        <v>2942</v>
      </c>
    </row>
    <row r="2721" spans="2:2" x14ac:dyDescent="0.25">
      <c r="B2721" s="94" t="s">
        <v>2943</v>
      </c>
    </row>
    <row r="2722" spans="2:2" x14ac:dyDescent="0.25">
      <c r="B2722" s="94" t="s">
        <v>2944</v>
      </c>
    </row>
    <row r="2723" spans="2:2" x14ac:dyDescent="0.25">
      <c r="B2723" s="94" t="s">
        <v>2945</v>
      </c>
    </row>
    <row r="2724" spans="2:2" x14ac:dyDescent="0.25">
      <c r="B2724" s="94" t="s">
        <v>2946</v>
      </c>
    </row>
    <row r="2725" spans="2:2" x14ac:dyDescent="0.25">
      <c r="B2725" s="94" t="s">
        <v>2947</v>
      </c>
    </row>
    <row r="2726" spans="2:2" x14ac:dyDescent="0.25">
      <c r="B2726" s="94" t="s">
        <v>2948</v>
      </c>
    </row>
    <row r="2727" spans="2:2" x14ac:dyDescent="0.25">
      <c r="B2727" s="94" t="s">
        <v>2949</v>
      </c>
    </row>
    <row r="2728" spans="2:2" x14ac:dyDescent="0.25">
      <c r="B2728" s="94" t="s">
        <v>2950</v>
      </c>
    </row>
    <row r="2729" spans="2:2" x14ac:dyDescent="0.25">
      <c r="B2729" s="94" t="s">
        <v>2951</v>
      </c>
    </row>
    <row r="2730" spans="2:2" x14ac:dyDescent="0.25">
      <c r="B2730" s="94" t="s">
        <v>2952</v>
      </c>
    </row>
    <row r="2731" spans="2:2" x14ac:dyDescent="0.25">
      <c r="B2731" s="94" t="s">
        <v>2953</v>
      </c>
    </row>
    <row r="2732" spans="2:2" x14ac:dyDescent="0.25">
      <c r="B2732" s="94" t="s">
        <v>2954</v>
      </c>
    </row>
    <row r="2733" spans="2:2" x14ac:dyDescent="0.25">
      <c r="B2733" s="94" t="s">
        <v>2955</v>
      </c>
    </row>
    <row r="2734" spans="2:2" x14ac:dyDescent="0.25">
      <c r="B2734" s="94" t="s">
        <v>2956</v>
      </c>
    </row>
    <row r="2735" spans="2:2" x14ac:dyDescent="0.25">
      <c r="B2735" s="94" t="s">
        <v>2957</v>
      </c>
    </row>
    <row r="2736" spans="2:2" x14ac:dyDescent="0.25">
      <c r="B2736" s="94" t="s">
        <v>2958</v>
      </c>
    </row>
    <row r="2737" spans="2:2" x14ac:dyDescent="0.25">
      <c r="B2737" s="94" t="s">
        <v>2959</v>
      </c>
    </row>
    <row r="2738" spans="2:2" x14ac:dyDescent="0.25">
      <c r="B2738" s="94" t="s">
        <v>2960</v>
      </c>
    </row>
    <row r="2739" spans="2:2" x14ac:dyDescent="0.25">
      <c r="B2739" s="94" t="s">
        <v>2961</v>
      </c>
    </row>
    <row r="2740" spans="2:2" x14ac:dyDescent="0.25">
      <c r="B2740" s="94" t="s">
        <v>2962</v>
      </c>
    </row>
    <row r="2741" spans="2:2" x14ac:dyDescent="0.25">
      <c r="B2741" s="94" t="s">
        <v>2963</v>
      </c>
    </row>
    <row r="2742" spans="2:2" x14ac:dyDescent="0.25">
      <c r="B2742" s="94" t="s">
        <v>2964</v>
      </c>
    </row>
    <row r="2743" spans="2:2" x14ac:dyDescent="0.25">
      <c r="B2743" s="94" t="s">
        <v>2965</v>
      </c>
    </row>
    <row r="2744" spans="2:2" x14ac:dyDescent="0.25">
      <c r="B2744" s="94" t="s">
        <v>2966</v>
      </c>
    </row>
    <row r="2745" spans="2:2" x14ac:dyDescent="0.25">
      <c r="B2745" s="94" t="s">
        <v>2967</v>
      </c>
    </row>
    <row r="2746" spans="2:2" x14ac:dyDescent="0.25">
      <c r="B2746" s="94" t="s">
        <v>2968</v>
      </c>
    </row>
    <row r="2747" spans="2:2" x14ac:dyDescent="0.25">
      <c r="B2747" s="94" t="s">
        <v>2969</v>
      </c>
    </row>
    <row r="2748" spans="2:2" x14ac:dyDescent="0.25">
      <c r="B2748" s="94" t="s">
        <v>2970</v>
      </c>
    </row>
    <row r="2749" spans="2:2" x14ac:dyDescent="0.25">
      <c r="B2749" s="94" t="s">
        <v>2971</v>
      </c>
    </row>
    <row r="2750" spans="2:2" x14ac:dyDescent="0.25">
      <c r="B2750" s="94" t="s">
        <v>2972</v>
      </c>
    </row>
    <row r="2751" spans="2:2" x14ac:dyDescent="0.25">
      <c r="B2751" s="94" t="s">
        <v>2973</v>
      </c>
    </row>
    <row r="2752" spans="2:2" x14ac:dyDescent="0.25">
      <c r="B2752" s="94" t="s">
        <v>2974</v>
      </c>
    </row>
    <row r="2753" spans="2:2" x14ac:dyDescent="0.25">
      <c r="B2753" s="94" t="s">
        <v>2975</v>
      </c>
    </row>
    <row r="2754" spans="2:2" x14ac:dyDescent="0.25">
      <c r="B2754" s="94" t="s">
        <v>2976</v>
      </c>
    </row>
    <row r="2755" spans="2:2" x14ac:dyDescent="0.25">
      <c r="B2755" s="94" t="s">
        <v>2977</v>
      </c>
    </row>
    <row r="2756" spans="2:2" x14ac:dyDescent="0.25">
      <c r="B2756" s="94" t="s">
        <v>2978</v>
      </c>
    </row>
    <row r="2757" spans="2:2" x14ac:dyDescent="0.25">
      <c r="B2757" s="94" t="s">
        <v>2979</v>
      </c>
    </row>
    <row r="2758" spans="2:2" x14ac:dyDescent="0.25">
      <c r="B2758" s="94" t="s">
        <v>2980</v>
      </c>
    </row>
    <row r="2759" spans="2:2" x14ac:dyDescent="0.25">
      <c r="B2759" s="94" t="s">
        <v>2981</v>
      </c>
    </row>
    <row r="2760" spans="2:2" x14ac:dyDescent="0.25">
      <c r="B2760" s="94" t="s">
        <v>2982</v>
      </c>
    </row>
    <row r="2761" spans="2:2" x14ac:dyDescent="0.25">
      <c r="B2761" s="94" t="s">
        <v>2983</v>
      </c>
    </row>
    <row r="2762" spans="2:2" x14ac:dyDescent="0.25">
      <c r="B2762" s="94" t="s">
        <v>2984</v>
      </c>
    </row>
    <row r="2763" spans="2:2" x14ac:dyDescent="0.25">
      <c r="B2763" s="94" t="s">
        <v>2985</v>
      </c>
    </row>
    <row r="2764" spans="2:2" x14ac:dyDescent="0.25">
      <c r="B2764" s="94" t="s">
        <v>2986</v>
      </c>
    </row>
    <row r="2765" spans="2:2" x14ac:dyDescent="0.25">
      <c r="B2765" s="94" t="s">
        <v>2987</v>
      </c>
    </row>
    <row r="2766" spans="2:2" x14ac:dyDescent="0.25">
      <c r="B2766" s="94" t="s">
        <v>2988</v>
      </c>
    </row>
    <row r="2767" spans="2:2" x14ac:dyDescent="0.25">
      <c r="B2767" s="94" t="s">
        <v>2989</v>
      </c>
    </row>
    <row r="2768" spans="2:2" x14ac:dyDescent="0.25">
      <c r="B2768" s="94" t="s">
        <v>2990</v>
      </c>
    </row>
    <row r="2769" spans="2:2" x14ac:dyDescent="0.25">
      <c r="B2769" s="94" t="s">
        <v>2991</v>
      </c>
    </row>
    <row r="2770" spans="2:2" x14ac:dyDescent="0.25">
      <c r="B2770" s="94" t="s">
        <v>2992</v>
      </c>
    </row>
    <row r="2771" spans="2:2" x14ac:dyDescent="0.25">
      <c r="B2771" s="94" t="s">
        <v>2993</v>
      </c>
    </row>
    <row r="2772" spans="2:2" x14ac:dyDescent="0.25">
      <c r="B2772" s="94" t="s">
        <v>2994</v>
      </c>
    </row>
    <row r="2773" spans="2:2" x14ac:dyDescent="0.25">
      <c r="B2773" s="94" t="s">
        <v>2995</v>
      </c>
    </row>
    <row r="2774" spans="2:2" x14ac:dyDescent="0.25">
      <c r="B2774" s="94" t="s">
        <v>2996</v>
      </c>
    </row>
    <row r="2775" spans="2:2" x14ac:dyDescent="0.25">
      <c r="B2775" s="94" t="s">
        <v>2997</v>
      </c>
    </row>
    <row r="2776" spans="2:2" x14ac:dyDescent="0.25">
      <c r="B2776" s="94" t="s">
        <v>2998</v>
      </c>
    </row>
    <row r="2777" spans="2:2" x14ac:dyDescent="0.25">
      <c r="B2777" s="94" t="s">
        <v>2999</v>
      </c>
    </row>
    <row r="2778" spans="2:2" x14ac:dyDescent="0.25">
      <c r="B2778" s="94" t="s">
        <v>3000</v>
      </c>
    </row>
    <row r="2779" spans="2:2" x14ac:dyDescent="0.25">
      <c r="B2779" s="94" t="s">
        <v>3001</v>
      </c>
    </row>
    <row r="2780" spans="2:2" x14ac:dyDescent="0.25">
      <c r="B2780" s="94" t="s">
        <v>3002</v>
      </c>
    </row>
    <row r="2781" spans="2:2" x14ac:dyDescent="0.25">
      <c r="B2781" s="94" t="s">
        <v>3003</v>
      </c>
    </row>
    <row r="2782" spans="2:2" x14ac:dyDescent="0.25">
      <c r="B2782" s="94" t="s">
        <v>3004</v>
      </c>
    </row>
    <row r="2783" spans="2:2" x14ac:dyDescent="0.25">
      <c r="B2783" s="94" t="s">
        <v>3005</v>
      </c>
    </row>
    <row r="2784" spans="2:2" x14ac:dyDescent="0.25">
      <c r="B2784" s="94" t="s">
        <v>3006</v>
      </c>
    </row>
    <row r="2785" spans="2:2" x14ac:dyDescent="0.25">
      <c r="B2785" s="94" t="s">
        <v>3007</v>
      </c>
    </row>
    <row r="2786" spans="2:2" x14ac:dyDescent="0.25">
      <c r="B2786" s="94" t="s">
        <v>3008</v>
      </c>
    </row>
    <row r="2787" spans="2:2" x14ac:dyDescent="0.25">
      <c r="B2787" s="94" t="s">
        <v>3009</v>
      </c>
    </row>
    <row r="2788" spans="2:2" x14ac:dyDescent="0.25">
      <c r="B2788" s="94" t="s">
        <v>3010</v>
      </c>
    </row>
    <row r="2789" spans="2:2" x14ac:dyDescent="0.25">
      <c r="B2789" s="94" t="s">
        <v>3011</v>
      </c>
    </row>
    <row r="2790" spans="2:2" x14ac:dyDescent="0.25">
      <c r="B2790" s="94" t="s">
        <v>3012</v>
      </c>
    </row>
    <row r="2791" spans="2:2" x14ac:dyDescent="0.25">
      <c r="B2791" s="94" t="s">
        <v>3013</v>
      </c>
    </row>
    <row r="2792" spans="2:2" x14ac:dyDescent="0.25">
      <c r="B2792" s="94" t="s">
        <v>3014</v>
      </c>
    </row>
    <row r="2793" spans="2:2" x14ac:dyDescent="0.25">
      <c r="B2793" s="94" t="s">
        <v>3015</v>
      </c>
    </row>
    <row r="2794" spans="2:2" x14ac:dyDescent="0.25">
      <c r="B2794" s="94" t="s">
        <v>3016</v>
      </c>
    </row>
    <row r="2795" spans="2:2" x14ac:dyDescent="0.25">
      <c r="B2795" s="94" t="s">
        <v>3017</v>
      </c>
    </row>
    <row r="2796" spans="2:2" x14ac:dyDescent="0.25">
      <c r="B2796" s="94" t="s">
        <v>3018</v>
      </c>
    </row>
    <row r="2797" spans="2:2" x14ac:dyDescent="0.25">
      <c r="B2797" s="94" t="s">
        <v>3019</v>
      </c>
    </row>
    <row r="2798" spans="2:2" x14ac:dyDescent="0.25">
      <c r="B2798" s="94" t="s">
        <v>3020</v>
      </c>
    </row>
    <row r="2799" spans="2:2" x14ac:dyDescent="0.25">
      <c r="B2799" s="94" t="s">
        <v>3021</v>
      </c>
    </row>
    <row r="2800" spans="2:2" x14ac:dyDescent="0.25">
      <c r="B2800" s="94" t="s">
        <v>3022</v>
      </c>
    </row>
    <row r="2801" spans="2:2" x14ac:dyDescent="0.25">
      <c r="B2801" s="94" t="s">
        <v>3023</v>
      </c>
    </row>
    <row r="2802" spans="2:2" x14ac:dyDescent="0.25">
      <c r="B2802" s="94" t="s">
        <v>3024</v>
      </c>
    </row>
    <row r="2803" spans="2:2" x14ac:dyDescent="0.25">
      <c r="B2803" s="94" t="s">
        <v>3025</v>
      </c>
    </row>
    <row r="2804" spans="2:2" x14ac:dyDescent="0.25">
      <c r="B2804" s="94" t="s">
        <v>3026</v>
      </c>
    </row>
    <row r="2805" spans="2:2" x14ac:dyDescent="0.25">
      <c r="B2805" s="94" t="s">
        <v>3027</v>
      </c>
    </row>
    <row r="2806" spans="2:2" x14ac:dyDescent="0.25">
      <c r="B2806" s="94" t="s">
        <v>3028</v>
      </c>
    </row>
    <row r="2807" spans="2:2" x14ac:dyDescent="0.25">
      <c r="B2807" s="94" t="s">
        <v>3029</v>
      </c>
    </row>
    <row r="2808" spans="2:2" x14ac:dyDescent="0.25">
      <c r="B2808" s="94" t="s">
        <v>3030</v>
      </c>
    </row>
    <row r="2809" spans="2:2" x14ac:dyDescent="0.25">
      <c r="B2809" s="94" t="s">
        <v>3031</v>
      </c>
    </row>
    <row r="2810" spans="2:2" x14ac:dyDescent="0.25">
      <c r="B2810" s="94" t="s">
        <v>3032</v>
      </c>
    </row>
    <row r="2811" spans="2:2" x14ac:dyDescent="0.25">
      <c r="B2811" s="94" t="s">
        <v>3033</v>
      </c>
    </row>
    <row r="2812" spans="2:2" x14ac:dyDescent="0.25">
      <c r="B2812" s="94" t="s">
        <v>3034</v>
      </c>
    </row>
    <row r="2813" spans="2:2" x14ac:dyDescent="0.25">
      <c r="B2813" s="94" t="s">
        <v>3035</v>
      </c>
    </row>
    <row r="2814" spans="2:2" x14ac:dyDescent="0.25">
      <c r="B2814" s="94" t="s">
        <v>3036</v>
      </c>
    </row>
    <row r="2815" spans="2:2" x14ac:dyDescent="0.25">
      <c r="B2815" s="94" t="s">
        <v>3037</v>
      </c>
    </row>
    <row r="2816" spans="2:2" x14ac:dyDescent="0.25">
      <c r="B2816" s="94" t="s">
        <v>3038</v>
      </c>
    </row>
    <row r="2817" spans="2:2" x14ac:dyDescent="0.25">
      <c r="B2817" s="94" t="s">
        <v>3039</v>
      </c>
    </row>
    <row r="2818" spans="2:2" x14ac:dyDescent="0.25">
      <c r="B2818" s="94" t="s">
        <v>3040</v>
      </c>
    </row>
    <row r="2819" spans="2:2" x14ac:dyDescent="0.25">
      <c r="B2819" s="94" t="s">
        <v>3041</v>
      </c>
    </row>
    <row r="2820" spans="2:2" x14ac:dyDescent="0.25">
      <c r="B2820" s="94" t="s">
        <v>3042</v>
      </c>
    </row>
    <row r="2821" spans="2:2" x14ac:dyDescent="0.25">
      <c r="B2821" s="94" t="s">
        <v>3043</v>
      </c>
    </row>
    <row r="2822" spans="2:2" x14ac:dyDescent="0.25">
      <c r="B2822" s="94" t="s">
        <v>3044</v>
      </c>
    </row>
    <row r="2823" spans="2:2" x14ac:dyDescent="0.25">
      <c r="B2823" s="94" t="s">
        <v>3045</v>
      </c>
    </row>
    <row r="2824" spans="2:2" x14ac:dyDescent="0.25">
      <c r="B2824" s="94" t="s">
        <v>3046</v>
      </c>
    </row>
    <row r="2825" spans="2:2" x14ac:dyDescent="0.25">
      <c r="B2825" s="94" t="s">
        <v>3047</v>
      </c>
    </row>
    <row r="2826" spans="2:2" x14ac:dyDescent="0.25">
      <c r="B2826" s="94" t="s">
        <v>3048</v>
      </c>
    </row>
    <row r="2827" spans="2:2" x14ac:dyDescent="0.25">
      <c r="B2827" s="94" t="s">
        <v>3049</v>
      </c>
    </row>
    <row r="2828" spans="2:2" x14ac:dyDescent="0.25">
      <c r="B2828" s="94" t="s">
        <v>3050</v>
      </c>
    </row>
    <row r="2829" spans="2:2" x14ac:dyDescent="0.25">
      <c r="B2829" s="94" t="s">
        <v>3051</v>
      </c>
    </row>
    <row r="2830" spans="2:2" x14ac:dyDescent="0.25">
      <c r="B2830" s="94" t="s">
        <v>3052</v>
      </c>
    </row>
    <row r="2831" spans="2:2" x14ac:dyDescent="0.25">
      <c r="B2831" s="94" t="s">
        <v>3053</v>
      </c>
    </row>
    <row r="2832" spans="2:2" x14ac:dyDescent="0.25">
      <c r="B2832" s="94" t="s">
        <v>3054</v>
      </c>
    </row>
    <row r="2833" spans="2:2" x14ac:dyDescent="0.25">
      <c r="B2833" s="94" t="s">
        <v>3055</v>
      </c>
    </row>
    <row r="2834" spans="2:2" x14ac:dyDescent="0.25">
      <c r="B2834" s="94" t="s">
        <v>3056</v>
      </c>
    </row>
    <row r="2835" spans="2:2" x14ac:dyDescent="0.25">
      <c r="B2835" s="94" t="s">
        <v>3057</v>
      </c>
    </row>
    <row r="2836" spans="2:2" x14ac:dyDescent="0.25">
      <c r="B2836" s="94" t="s">
        <v>3058</v>
      </c>
    </row>
    <row r="2837" spans="2:2" x14ac:dyDescent="0.25">
      <c r="B2837" s="94" t="s">
        <v>3059</v>
      </c>
    </row>
    <row r="2838" spans="2:2" x14ac:dyDescent="0.25">
      <c r="B2838" s="94" t="s">
        <v>3060</v>
      </c>
    </row>
    <row r="2839" spans="2:2" x14ac:dyDescent="0.25">
      <c r="B2839" s="94" t="s">
        <v>3061</v>
      </c>
    </row>
    <row r="2840" spans="2:2" x14ac:dyDescent="0.25">
      <c r="B2840" s="94" t="s">
        <v>3062</v>
      </c>
    </row>
    <row r="2841" spans="2:2" x14ac:dyDescent="0.25">
      <c r="B2841" s="94" t="s">
        <v>3063</v>
      </c>
    </row>
    <row r="2842" spans="2:2" x14ac:dyDescent="0.25">
      <c r="B2842" s="94" t="s">
        <v>3064</v>
      </c>
    </row>
    <row r="2843" spans="2:2" x14ac:dyDescent="0.25">
      <c r="B2843" s="94" t="s">
        <v>3065</v>
      </c>
    </row>
    <row r="2844" spans="2:2" x14ac:dyDescent="0.25">
      <c r="B2844" s="94" t="s">
        <v>3066</v>
      </c>
    </row>
    <row r="2845" spans="2:2" x14ac:dyDescent="0.25">
      <c r="B2845" s="94" t="s">
        <v>3067</v>
      </c>
    </row>
    <row r="2846" spans="2:2" x14ac:dyDescent="0.25">
      <c r="B2846" s="94" t="s">
        <v>3068</v>
      </c>
    </row>
    <row r="2847" spans="2:2" x14ac:dyDescent="0.25">
      <c r="B2847" s="94" t="s">
        <v>3069</v>
      </c>
    </row>
    <row r="2848" spans="2:2" x14ac:dyDescent="0.25">
      <c r="B2848" s="94" t="s">
        <v>3070</v>
      </c>
    </row>
    <row r="2849" spans="2:2" x14ac:dyDescent="0.25">
      <c r="B2849" s="94" t="s">
        <v>3071</v>
      </c>
    </row>
    <row r="2850" spans="2:2" x14ac:dyDescent="0.25">
      <c r="B2850" s="94" t="s">
        <v>3072</v>
      </c>
    </row>
    <row r="2851" spans="2:2" x14ac:dyDescent="0.25">
      <c r="B2851" s="94" t="s">
        <v>3073</v>
      </c>
    </row>
    <row r="2852" spans="2:2" x14ac:dyDescent="0.25">
      <c r="B2852" s="94" t="s">
        <v>3074</v>
      </c>
    </row>
    <row r="2853" spans="2:2" x14ac:dyDescent="0.25">
      <c r="B2853" s="94" t="s">
        <v>3075</v>
      </c>
    </row>
    <row r="2854" spans="2:2" x14ac:dyDescent="0.25">
      <c r="B2854" s="94" t="s">
        <v>3076</v>
      </c>
    </row>
    <row r="2855" spans="2:2" x14ac:dyDescent="0.25">
      <c r="B2855" s="94" t="s">
        <v>3077</v>
      </c>
    </row>
    <row r="2856" spans="2:2" x14ac:dyDescent="0.25">
      <c r="B2856" s="94" t="s">
        <v>3078</v>
      </c>
    </row>
    <row r="2857" spans="2:2" x14ac:dyDescent="0.25">
      <c r="B2857" s="94" t="s">
        <v>3079</v>
      </c>
    </row>
    <row r="2858" spans="2:2" x14ac:dyDescent="0.25">
      <c r="B2858" s="94" t="s">
        <v>3080</v>
      </c>
    </row>
    <row r="2859" spans="2:2" x14ac:dyDescent="0.25">
      <c r="B2859" s="94" t="s">
        <v>3081</v>
      </c>
    </row>
    <row r="2860" spans="2:2" x14ac:dyDescent="0.25">
      <c r="B2860" s="94" t="s">
        <v>3082</v>
      </c>
    </row>
    <row r="2861" spans="2:2" x14ac:dyDescent="0.25">
      <c r="B2861" s="94" t="s">
        <v>3083</v>
      </c>
    </row>
    <row r="2862" spans="2:2" x14ac:dyDescent="0.25">
      <c r="B2862" s="94" t="s">
        <v>3084</v>
      </c>
    </row>
    <row r="2863" spans="2:2" x14ac:dyDescent="0.25">
      <c r="B2863" s="94" t="s">
        <v>3085</v>
      </c>
    </row>
    <row r="2864" spans="2:2" x14ac:dyDescent="0.25">
      <c r="B2864" s="94" t="s">
        <v>3086</v>
      </c>
    </row>
    <row r="2865" spans="2:2" x14ac:dyDescent="0.25">
      <c r="B2865" s="94" t="s">
        <v>3087</v>
      </c>
    </row>
    <row r="2866" spans="2:2" x14ac:dyDescent="0.25">
      <c r="B2866" s="94" t="s">
        <v>3088</v>
      </c>
    </row>
    <row r="2867" spans="2:2" x14ac:dyDescent="0.25">
      <c r="B2867" s="94" t="s">
        <v>3089</v>
      </c>
    </row>
    <row r="2868" spans="2:2" x14ac:dyDescent="0.25">
      <c r="B2868" s="94" t="s">
        <v>3090</v>
      </c>
    </row>
    <row r="2869" spans="2:2" x14ac:dyDescent="0.25">
      <c r="B2869" s="94" t="s">
        <v>3091</v>
      </c>
    </row>
    <row r="2870" spans="2:2" x14ac:dyDescent="0.25">
      <c r="B2870" s="94" t="s">
        <v>3092</v>
      </c>
    </row>
    <row r="2871" spans="2:2" x14ac:dyDescent="0.25">
      <c r="B2871" s="94" t="s">
        <v>3093</v>
      </c>
    </row>
    <row r="2872" spans="2:2" x14ac:dyDescent="0.25">
      <c r="B2872" s="94" t="s">
        <v>3094</v>
      </c>
    </row>
    <row r="2873" spans="2:2" x14ac:dyDescent="0.25">
      <c r="B2873" s="94" t="s">
        <v>3095</v>
      </c>
    </row>
    <row r="2874" spans="2:2" x14ac:dyDescent="0.25">
      <c r="B2874" s="94" t="s">
        <v>3096</v>
      </c>
    </row>
    <row r="2875" spans="2:2" x14ac:dyDescent="0.25">
      <c r="B2875" s="94" t="s">
        <v>3097</v>
      </c>
    </row>
    <row r="2876" spans="2:2" x14ac:dyDescent="0.25">
      <c r="B2876" s="94" t="s">
        <v>3098</v>
      </c>
    </row>
    <row r="2877" spans="2:2" x14ac:dyDescent="0.25">
      <c r="B2877" s="94" t="s">
        <v>3099</v>
      </c>
    </row>
    <row r="2878" spans="2:2" x14ac:dyDescent="0.25">
      <c r="B2878" s="94" t="s">
        <v>3100</v>
      </c>
    </row>
    <row r="2879" spans="2:2" x14ac:dyDescent="0.25">
      <c r="B2879" s="94" t="s">
        <v>3101</v>
      </c>
    </row>
    <row r="2880" spans="2:2" x14ac:dyDescent="0.25">
      <c r="B2880" s="94" t="s">
        <v>3102</v>
      </c>
    </row>
    <row r="2881" spans="2:2" x14ac:dyDescent="0.25">
      <c r="B2881" s="94" t="s">
        <v>3103</v>
      </c>
    </row>
    <row r="2882" spans="2:2" x14ac:dyDescent="0.25">
      <c r="B2882" s="94" t="s">
        <v>3104</v>
      </c>
    </row>
    <row r="2883" spans="2:2" x14ac:dyDescent="0.25">
      <c r="B2883" s="94" t="s">
        <v>3105</v>
      </c>
    </row>
    <row r="2884" spans="2:2" x14ac:dyDescent="0.25">
      <c r="B2884" s="94" t="s">
        <v>3106</v>
      </c>
    </row>
    <row r="2885" spans="2:2" x14ac:dyDescent="0.25">
      <c r="B2885" s="94" t="s">
        <v>3107</v>
      </c>
    </row>
    <row r="2886" spans="2:2" x14ac:dyDescent="0.25">
      <c r="B2886" s="94" t="s">
        <v>3108</v>
      </c>
    </row>
    <row r="2887" spans="2:2" x14ac:dyDescent="0.25">
      <c r="B2887" s="94" t="s">
        <v>3109</v>
      </c>
    </row>
    <row r="2888" spans="2:2" x14ac:dyDescent="0.25">
      <c r="B2888" s="94" t="s">
        <v>3110</v>
      </c>
    </row>
    <row r="2889" spans="2:2" x14ac:dyDescent="0.25">
      <c r="B2889" s="94" t="s">
        <v>3111</v>
      </c>
    </row>
    <row r="2890" spans="2:2" x14ac:dyDescent="0.25">
      <c r="B2890" s="94" t="s">
        <v>3112</v>
      </c>
    </row>
    <row r="2891" spans="2:2" x14ac:dyDescent="0.25">
      <c r="B2891" s="94" t="s">
        <v>3113</v>
      </c>
    </row>
    <row r="2892" spans="2:2" x14ac:dyDescent="0.25">
      <c r="B2892" s="94" t="s">
        <v>3114</v>
      </c>
    </row>
    <row r="2893" spans="2:2" x14ac:dyDescent="0.25">
      <c r="B2893" s="94" t="s">
        <v>3115</v>
      </c>
    </row>
    <row r="2894" spans="2:2" x14ac:dyDescent="0.25">
      <c r="B2894" s="94" t="s">
        <v>3116</v>
      </c>
    </row>
    <row r="2895" spans="2:2" x14ac:dyDescent="0.25">
      <c r="B2895" s="94" t="s">
        <v>3117</v>
      </c>
    </row>
    <row r="2896" spans="2:2" x14ac:dyDescent="0.25">
      <c r="B2896" s="94" t="s">
        <v>3118</v>
      </c>
    </row>
    <row r="2897" spans="2:2" x14ac:dyDescent="0.25">
      <c r="B2897" s="94" t="s">
        <v>3119</v>
      </c>
    </row>
    <row r="2898" spans="2:2" x14ac:dyDescent="0.25">
      <c r="B2898" s="94" t="s">
        <v>3120</v>
      </c>
    </row>
    <row r="2899" spans="2:2" x14ac:dyDescent="0.25">
      <c r="B2899" s="94" t="s">
        <v>3121</v>
      </c>
    </row>
    <row r="2900" spans="2:2" x14ac:dyDescent="0.25">
      <c r="B2900" s="94" t="s">
        <v>3122</v>
      </c>
    </row>
    <row r="2901" spans="2:2" x14ac:dyDescent="0.25">
      <c r="B2901" s="94" t="s">
        <v>3123</v>
      </c>
    </row>
    <row r="2902" spans="2:2" x14ac:dyDescent="0.25">
      <c r="B2902" s="94" t="s">
        <v>3124</v>
      </c>
    </row>
    <row r="2903" spans="2:2" x14ac:dyDescent="0.25">
      <c r="B2903" s="94" t="s">
        <v>3125</v>
      </c>
    </row>
    <row r="2904" spans="2:2" x14ac:dyDescent="0.25">
      <c r="B2904" s="94" t="s">
        <v>3126</v>
      </c>
    </row>
    <row r="2905" spans="2:2" x14ac:dyDescent="0.25">
      <c r="B2905" s="94" t="s">
        <v>3127</v>
      </c>
    </row>
    <row r="2906" spans="2:2" x14ac:dyDescent="0.25">
      <c r="B2906" s="94" t="s">
        <v>3128</v>
      </c>
    </row>
    <row r="2907" spans="2:2" x14ac:dyDescent="0.25">
      <c r="B2907" s="94" t="s">
        <v>3129</v>
      </c>
    </row>
    <row r="2908" spans="2:2" x14ac:dyDescent="0.25">
      <c r="B2908" s="94" t="s">
        <v>3130</v>
      </c>
    </row>
    <row r="2909" spans="2:2" x14ac:dyDescent="0.25">
      <c r="B2909" s="94" t="s">
        <v>3131</v>
      </c>
    </row>
    <row r="2910" spans="2:2" x14ac:dyDescent="0.25">
      <c r="B2910" s="94" t="s">
        <v>3132</v>
      </c>
    </row>
    <row r="2911" spans="2:2" x14ac:dyDescent="0.25">
      <c r="B2911" s="94" t="s">
        <v>3133</v>
      </c>
    </row>
    <row r="2912" spans="2:2" x14ac:dyDescent="0.25">
      <c r="B2912" s="94" t="s">
        <v>3134</v>
      </c>
    </row>
    <row r="2913" spans="2:2" x14ac:dyDescent="0.25">
      <c r="B2913" s="94" t="s">
        <v>3135</v>
      </c>
    </row>
    <row r="2914" spans="2:2" x14ac:dyDescent="0.25">
      <c r="B2914" s="94" t="s">
        <v>3136</v>
      </c>
    </row>
    <row r="2915" spans="2:2" x14ac:dyDescent="0.25">
      <c r="B2915" s="94" t="s">
        <v>3137</v>
      </c>
    </row>
    <row r="2916" spans="2:2" x14ac:dyDescent="0.25">
      <c r="B2916" s="94" t="s">
        <v>3138</v>
      </c>
    </row>
    <row r="2917" spans="2:2" x14ac:dyDescent="0.25">
      <c r="B2917" s="94" t="s">
        <v>3139</v>
      </c>
    </row>
    <row r="2918" spans="2:2" x14ac:dyDescent="0.25">
      <c r="B2918" s="94" t="s">
        <v>3140</v>
      </c>
    </row>
    <row r="2919" spans="2:2" x14ac:dyDescent="0.25">
      <c r="B2919" s="94" t="s">
        <v>3141</v>
      </c>
    </row>
    <row r="2920" spans="2:2" x14ac:dyDescent="0.25">
      <c r="B2920" s="94" t="s">
        <v>3142</v>
      </c>
    </row>
    <row r="2921" spans="2:2" x14ac:dyDescent="0.25">
      <c r="B2921" s="94" t="s">
        <v>3143</v>
      </c>
    </row>
    <row r="2922" spans="2:2" x14ac:dyDescent="0.25">
      <c r="B2922" s="94" t="s">
        <v>3144</v>
      </c>
    </row>
    <row r="2923" spans="2:2" x14ac:dyDescent="0.25">
      <c r="B2923" s="94" t="s">
        <v>3145</v>
      </c>
    </row>
    <row r="2924" spans="2:2" x14ac:dyDescent="0.25">
      <c r="B2924" s="94" t="s">
        <v>3146</v>
      </c>
    </row>
    <row r="2925" spans="2:2" x14ac:dyDescent="0.25">
      <c r="B2925" s="94" t="s">
        <v>3147</v>
      </c>
    </row>
    <row r="2926" spans="2:2" x14ac:dyDescent="0.25">
      <c r="B2926" s="94" t="s">
        <v>3148</v>
      </c>
    </row>
    <row r="2927" spans="2:2" x14ac:dyDescent="0.25">
      <c r="B2927" s="94" t="s">
        <v>3149</v>
      </c>
    </row>
    <row r="2928" spans="2:2" x14ac:dyDescent="0.25">
      <c r="B2928" s="94" t="s">
        <v>3150</v>
      </c>
    </row>
    <row r="2929" spans="2:2" x14ac:dyDescent="0.25">
      <c r="B2929" s="94" t="s">
        <v>3151</v>
      </c>
    </row>
    <row r="2930" spans="2:2" x14ac:dyDescent="0.25">
      <c r="B2930" s="94" t="s">
        <v>3152</v>
      </c>
    </row>
    <row r="2931" spans="2:2" x14ac:dyDescent="0.25">
      <c r="B2931" s="94" t="s">
        <v>3153</v>
      </c>
    </row>
    <row r="2932" spans="2:2" x14ac:dyDescent="0.25">
      <c r="B2932" s="94" t="s">
        <v>3154</v>
      </c>
    </row>
    <row r="2933" spans="2:2" x14ac:dyDescent="0.25">
      <c r="B2933" s="94" t="s">
        <v>3155</v>
      </c>
    </row>
    <row r="2934" spans="2:2" x14ac:dyDescent="0.25">
      <c r="B2934" s="94" t="s">
        <v>3156</v>
      </c>
    </row>
    <row r="2935" spans="2:2" x14ac:dyDescent="0.25">
      <c r="B2935" s="94" t="s">
        <v>3157</v>
      </c>
    </row>
    <row r="2936" spans="2:2" x14ac:dyDescent="0.25">
      <c r="B2936" s="94" t="s">
        <v>3158</v>
      </c>
    </row>
    <row r="2937" spans="2:2" x14ac:dyDescent="0.25">
      <c r="B2937" s="94" t="s">
        <v>3159</v>
      </c>
    </row>
    <row r="2938" spans="2:2" x14ac:dyDescent="0.25">
      <c r="B2938" s="94" t="s">
        <v>3160</v>
      </c>
    </row>
    <row r="2939" spans="2:2" x14ac:dyDescent="0.25">
      <c r="B2939" s="94" t="s">
        <v>3161</v>
      </c>
    </row>
    <row r="2940" spans="2:2" x14ac:dyDescent="0.25">
      <c r="B2940" s="94" t="s">
        <v>3162</v>
      </c>
    </row>
    <row r="2941" spans="2:2" x14ac:dyDescent="0.25">
      <c r="B2941" s="94" t="s">
        <v>3163</v>
      </c>
    </row>
    <row r="2942" spans="2:2" x14ac:dyDescent="0.25">
      <c r="B2942" s="94" t="s">
        <v>3164</v>
      </c>
    </row>
    <row r="2943" spans="2:2" x14ac:dyDescent="0.25">
      <c r="B2943" s="94" t="s">
        <v>3165</v>
      </c>
    </row>
    <row r="2944" spans="2:2" x14ac:dyDescent="0.25">
      <c r="B2944" s="94" t="s">
        <v>3166</v>
      </c>
    </row>
    <row r="2945" spans="2:2" x14ac:dyDescent="0.25">
      <c r="B2945" s="94" t="s">
        <v>3167</v>
      </c>
    </row>
    <row r="2946" spans="2:2" x14ac:dyDescent="0.25">
      <c r="B2946" s="94" t="s">
        <v>3168</v>
      </c>
    </row>
    <row r="2947" spans="2:2" x14ac:dyDescent="0.25">
      <c r="B2947" s="94" t="s">
        <v>3169</v>
      </c>
    </row>
    <row r="2948" spans="2:2" x14ac:dyDescent="0.25">
      <c r="B2948" s="94" t="s">
        <v>3170</v>
      </c>
    </row>
    <row r="2949" spans="2:2" x14ac:dyDescent="0.25">
      <c r="B2949" s="94" t="s">
        <v>3171</v>
      </c>
    </row>
    <row r="2950" spans="2:2" x14ac:dyDescent="0.25">
      <c r="B2950" s="94" t="s">
        <v>3172</v>
      </c>
    </row>
    <row r="2951" spans="2:2" x14ac:dyDescent="0.25">
      <c r="B2951" s="94" t="s">
        <v>3173</v>
      </c>
    </row>
    <row r="2952" spans="2:2" x14ac:dyDescent="0.25">
      <c r="B2952" s="94" t="s">
        <v>3174</v>
      </c>
    </row>
    <row r="2953" spans="2:2" x14ac:dyDescent="0.25">
      <c r="B2953" s="94" t="s">
        <v>3175</v>
      </c>
    </row>
    <row r="2954" spans="2:2" x14ac:dyDescent="0.25">
      <c r="B2954" s="94" t="s">
        <v>3176</v>
      </c>
    </row>
    <row r="2955" spans="2:2" x14ac:dyDescent="0.25">
      <c r="B2955" s="94" t="s">
        <v>3177</v>
      </c>
    </row>
    <row r="2956" spans="2:2" x14ac:dyDescent="0.25">
      <c r="B2956" s="94" t="s">
        <v>3178</v>
      </c>
    </row>
    <row r="2957" spans="2:2" x14ac:dyDescent="0.25">
      <c r="B2957" s="94" t="s">
        <v>3179</v>
      </c>
    </row>
    <row r="2958" spans="2:2" x14ac:dyDescent="0.25">
      <c r="B2958" s="94" t="s">
        <v>3180</v>
      </c>
    </row>
    <row r="2959" spans="2:2" x14ac:dyDescent="0.25">
      <c r="B2959" s="94" t="s">
        <v>3181</v>
      </c>
    </row>
    <row r="2960" spans="2:2" x14ac:dyDescent="0.25">
      <c r="B2960" s="94" t="s">
        <v>3182</v>
      </c>
    </row>
    <row r="2961" spans="2:2" x14ac:dyDescent="0.25">
      <c r="B2961" s="94" t="s">
        <v>3183</v>
      </c>
    </row>
    <row r="2962" spans="2:2" x14ac:dyDescent="0.25">
      <c r="B2962" s="94" t="s">
        <v>3184</v>
      </c>
    </row>
    <row r="2963" spans="2:2" x14ac:dyDescent="0.25">
      <c r="B2963" s="94" t="s">
        <v>3185</v>
      </c>
    </row>
    <row r="2964" spans="2:2" x14ac:dyDescent="0.25">
      <c r="B2964" s="94" t="s">
        <v>3186</v>
      </c>
    </row>
    <row r="2965" spans="2:2" x14ac:dyDescent="0.25">
      <c r="B2965" s="94" t="s">
        <v>3187</v>
      </c>
    </row>
    <row r="2966" spans="2:2" x14ac:dyDescent="0.25">
      <c r="B2966" s="94" t="s">
        <v>3188</v>
      </c>
    </row>
    <row r="2967" spans="2:2" x14ac:dyDescent="0.25">
      <c r="B2967" s="94" t="s">
        <v>3189</v>
      </c>
    </row>
    <row r="2968" spans="2:2" x14ac:dyDescent="0.25">
      <c r="B2968" s="94" t="s">
        <v>3190</v>
      </c>
    </row>
    <row r="2969" spans="2:2" x14ac:dyDescent="0.25">
      <c r="B2969" s="94" t="s">
        <v>3191</v>
      </c>
    </row>
    <row r="2970" spans="2:2" x14ac:dyDescent="0.25">
      <c r="B2970" s="94" t="s">
        <v>3192</v>
      </c>
    </row>
    <row r="2971" spans="2:2" x14ac:dyDescent="0.25">
      <c r="B2971" s="94" t="s">
        <v>3193</v>
      </c>
    </row>
    <row r="2972" spans="2:2" x14ac:dyDescent="0.25">
      <c r="B2972" s="94" t="s">
        <v>3194</v>
      </c>
    </row>
    <row r="2973" spans="2:2" x14ac:dyDescent="0.25">
      <c r="B2973" s="94" t="s">
        <v>3195</v>
      </c>
    </row>
    <row r="2974" spans="2:2" x14ac:dyDescent="0.25">
      <c r="B2974" s="94" t="s">
        <v>3196</v>
      </c>
    </row>
    <row r="2975" spans="2:2" x14ac:dyDescent="0.25">
      <c r="B2975" s="94" t="s">
        <v>3197</v>
      </c>
    </row>
    <row r="2976" spans="2:2" x14ac:dyDescent="0.25">
      <c r="B2976" s="94" t="s">
        <v>3198</v>
      </c>
    </row>
    <row r="2977" spans="2:2" x14ac:dyDescent="0.25">
      <c r="B2977" s="94" t="s">
        <v>3199</v>
      </c>
    </row>
    <row r="2978" spans="2:2" x14ac:dyDescent="0.25">
      <c r="B2978" s="94" t="s">
        <v>3200</v>
      </c>
    </row>
    <row r="2979" spans="2:2" x14ac:dyDescent="0.25">
      <c r="B2979" s="94" t="s">
        <v>3201</v>
      </c>
    </row>
    <row r="2980" spans="2:2" x14ac:dyDescent="0.25">
      <c r="B2980" s="94" t="s">
        <v>3202</v>
      </c>
    </row>
    <row r="2981" spans="2:2" x14ac:dyDescent="0.25">
      <c r="B2981" s="94" t="s">
        <v>3203</v>
      </c>
    </row>
    <row r="2982" spans="2:2" x14ac:dyDescent="0.25">
      <c r="B2982" s="94" t="s">
        <v>3204</v>
      </c>
    </row>
    <row r="2983" spans="2:2" x14ac:dyDescent="0.25">
      <c r="B2983" s="94" t="s">
        <v>3205</v>
      </c>
    </row>
    <row r="2984" spans="2:2" x14ac:dyDescent="0.25">
      <c r="B2984" s="94" t="s">
        <v>3206</v>
      </c>
    </row>
    <row r="2985" spans="2:2" x14ac:dyDescent="0.25">
      <c r="B2985" s="94" t="s">
        <v>3207</v>
      </c>
    </row>
    <row r="2986" spans="2:2" x14ac:dyDescent="0.25">
      <c r="B2986" s="94" t="s">
        <v>3208</v>
      </c>
    </row>
    <row r="2987" spans="2:2" x14ac:dyDescent="0.25">
      <c r="B2987" s="94" t="s">
        <v>3209</v>
      </c>
    </row>
    <row r="2988" spans="2:2" x14ac:dyDescent="0.25">
      <c r="B2988" s="94" t="s">
        <v>3210</v>
      </c>
    </row>
    <row r="2989" spans="2:2" x14ac:dyDescent="0.25">
      <c r="B2989" s="94" t="s">
        <v>3211</v>
      </c>
    </row>
    <row r="2990" spans="2:2" x14ac:dyDescent="0.25">
      <c r="B2990" s="94" t="s">
        <v>3212</v>
      </c>
    </row>
    <row r="2991" spans="2:2" x14ac:dyDescent="0.25">
      <c r="B2991" s="94" t="s">
        <v>3213</v>
      </c>
    </row>
    <row r="2992" spans="2:2" x14ac:dyDescent="0.25">
      <c r="B2992" s="94" t="s">
        <v>3214</v>
      </c>
    </row>
    <row r="2993" spans="2:2" x14ac:dyDescent="0.25">
      <c r="B2993" s="94" t="s">
        <v>3215</v>
      </c>
    </row>
    <row r="2994" spans="2:2" x14ac:dyDescent="0.25">
      <c r="B2994" s="94" t="s">
        <v>3216</v>
      </c>
    </row>
    <row r="2995" spans="2:2" x14ac:dyDescent="0.25">
      <c r="B2995" s="94" t="s">
        <v>3217</v>
      </c>
    </row>
    <row r="2996" spans="2:2" x14ac:dyDescent="0.25">
      <c r="B2996" s="94" t="s">
        <v>3218</v>
      </c>
    </row>
    <row r="2997" spans="2:2" x14ac:dyDescent="0.25">
      <c r="B2997" s="94" t="s">
        <v>3219</v>
      </c>
    </row>
    <row r="2998" spans="2:2" x14ac:dyDescent="0.25">
      <c r="B2998" s="94" t="s">
        <v>3220</v>
      </c>
    </row>
    <row r="2999" spans="2:2" x14ac:dyDescent="0.25">
      <c r="B2999" s="94" t="s">
        <v>3221</v>
      </c>
    </row>
    <row r="3000" spans="2:2" x14ac:dyDescent="0.25">
      <c r="B3000" s="94" t="s">
        <v>3222</v>
      </c>
    </row>
    <row r="3001" spans="2:2" x14ac:dyDescent="0.25">
      <c r="B3001" s="94" t="s">
        <v>3223</v>
      </c>
    </row>
    <row r="3002" spans="2:2" x14ac:dyDescent="0.25">
      <c r="B3002" s="94" t="s">
        <v>3224</v>
      </c>
    </row>
    <row r="3003" spans="2:2" x14ac:dyDescent="0.25">
      <c r="B3003" s="94" t="s">
        <v>3225</v>
      </c>
    </row>
    <row r="3004" spans="2:2" x14ac:dyDescent="0.25">
      <c r="B3004" s="94" t="s">
        <v>3226</v>
      </c>
    </row>
    <row r="3005" spans="2:2" x14ac:dyDescent="0.25">
      <c r="B3005" s="94" t="s">
        <v>3227</v>
      </c>
    </row>
    <row r="3006" spans="2:2" x14ac:dyDescent="0.25">
      <c r="B3006" s="94" t="s">
        <v>3228</v>
      </c>
    </row>
    <row r="3007" spans="2:2" x14ac:dyDescent="0.25">
      <c r="B3007" s="94" t="s">
        <v>3229</v>
      </c>
    </row>
    <row r="3008" spans="2:2" x14ac:dyDescent="0.25">
      <c r="B3008" s="94" t="s">
        <v>3230</v>
      </c>
    </row>
    <row r="3009" spans="2:2" x14ac:dyDescent="0.25">
      <c r="B3009" s="94" t="s">
        <v>3231</v>
      </c>
    </row>
    <row r="3010" spans="2:2" x14ac:dyDescent="0.25">
      <c r="B3010" s="94" t="s">
        <v>3232</v>
      </c>
    </row>
    <row r="3011" spans="2:2" x14ac:dyDescent="0.25">
      <c r="B3011" s="94" t="s">
        <v>3233</v>
      </c>
    </row>
    <row r="3012" spans="2:2" x14ac:dyDescent="0.25">
      <c r="B3012" s="94" t="s">
        <v>3234</v>
      </c>
    </row>
    <row r="3013" spans="2:2" x14ac:dyDescent="0.25">
      <c r="B3013" s="94" t="s">
        <v>3235</v>
      </c>
    </row>
    <row r="3014" spans="2:2" x14ac:dyDescent="0.25">
      <c r="B3014" s="94" t="s">
        <v>3236</v>
      </c>
    </row>
    <row r="3015" spans="2:2" x14ac:dyDescent="0.25">
      <c r="B3015" s="94" t="s">
        <v>3237</v>
      </c>
    </row>
    <row r="3016" spans="2:2" x14ac:dyDescent="0.25">
      <c r="B3016" s="94" t="s">
        <v>3238</v>
      </c>
    </row>
    <row r="3017" spans="2:2" x14ac:dyDescent="0.25">
      <c r="B3017" s="94" t="s">
        <v>3239</v>
      </c>
    </row>
    <row r="3018" spans="2:2" x14ac:dyDescent="0.25">
      <c r="B3018" s="94" t="s">
        <v>3240</v>
      </c>
    </row>
    <row r="3019" spans="2:2" x14ac:dyDescent="0.25">
      <c r="B3019" s="94" t="s">
        <v>3241</v>
      </c>
    </row>
    <row r="3020" spans="2:2" x14ac:dyDescent="0.25">
      <c r="B3020" s="94" t="s">
        <v>3242</v>
      </c>
    </row>
    <row r="3021" spans="2:2" x14ac:dyDescent="0.25">
      <c r="B3021" s="94" t="s">
        <v>3243</v>
      </c>
    </row>
    <row r="3022" spans="2:2" x14ac:dyDescent="0.25">
      <c r="B3022" s="94" t="s">
        <v>3244</v>
      </c>
    </row>
    <row r="3023" spans="2:2" x14ac:dyDescent="0.25">
      <c r="B3023" s="94" t="s">
        <v>3245</v>
      </c>
    </row>
    <row r="3024" spans="2:2" x14ac:dyDescent="0.25">
      <c r="B3024" s="94" t="s">
        <v>3246</v>
      </c>
    </row>
    <row r="3025" spans="2:2" x14ac:dyDescent="0.25">
      <c r="B3025" s="94" t="s">
        <v>3247</v>
      </c>
    </row>
    <row r="3026" spans="2:2" x14ac:dyDescent="0.25">
      <c r="B3026" s="94" t="s">
        <v>3248</v>
      </c>
    </row>
    <row r="3027" spans="2:2" x14ac:dyDescent="0.25">
      <c r="B3027" s="94" t="s">
        <v>3249</v>
      </c>
    </row>
    <row r="3028" spans="2:2" x14ac:dyDescent="0.25">
      <c r="B3028" s="94" t="s">
        <v>3250</v>
      </c>
    </row>
    <row r="3029" spans="2:2" x14ac:dyDescent="0.25">
      <c r="B3029" s="94" t="s">
        <v>3251</v>
      </c>
    </row>
    <row r="3030" spans="2:2" x14ac:dyDescent="0.25">
      <c r="B3030" s="94" t="s">
        <v>3252</v>
      </c>
    </row>
    <row r="3031" spans="2:2" x14ac:dyDescent="0.25">
      <c r="B3031" s="94" t="s">
        <v>3253</v>
      </c>
    </row>
    <row r="3032" spans="2:2" x14ac:dyDescent="0.25">
      <c r="B3032" s="94" t="s">
        <v>3254</v>
      </c>
    </row>
    <row r="3033" spans="2:2" x14ac:dyDescent="0.25">
      <c r="B3033" s="94" t="s">
        <v>3255</v>
      </c>
    </row>
    <row r="3034" spans="2:2" x14ac:dyDescent="0.25">
      <c r="B3034" s="94" t="s">
        <v>3256</v>
      </c>
    </row>
    <row r="3035" spans="2:2" x14ac:dyDescent="0.25">
      <c r="B3035" s="94" t="s">
        <v>3257</v>
      </c>
    </row>
    <row r="3036" spans="2:2" x14ac:dyDescent="0.25">
      <c r="B3036" s="94" t="s">
        <v>3258</v>
      </c>
    </row>
    <row r="3037" spans="2:2" x14ac:dyDescent="0.25">
      <c r="B3037" s="94" t="s">
        <v>3259</v>
      </c>
    </row>
    <row r="3038" spans="2:2" x14ac:dyDescent="0.25">
      <c r="B3038" s="94" t="s">
        <v>3260</v>
      </c>
    </row>
    <row r="3039" spans="2:2" x14ac:dyDescent="0.25">
      <c r="B3039" s="94" t="s">
        <v>3261</v>
      </c>
    </row>
    <row r="3040" spans="2:2" x14ac:dyDescent="0.25">
      <c r="B3040" s="94" t="s">
        <v>3262</v>
      </c>
    </row>
    <row r="3041" spans="2:2" x14ac:dyDescent="0.25">
      <c r="B3041" s="94" t="s">
        <v>3263</v>
      </c>
    </row>
    <row r="3042" spans="2:2" x14ac:dyDescent="0.25">
      <c r="B3042" s="94" t="s">
        <v>3264</v>
      </c>
    </row>
    <row r="3043" spans="2:2" x14ac:dyDescent="0.25">
      <c r="B3043" s="94" t="s">
        <v>3265</v>
      </c>
    </row>
    <row r="3044" spans="2:2" x14ac:dyDescent="0.25">
      <c r="B3044" s="94" t="s">
        <v>3266</v>
      </c>
    </row>
    <row r="3045" spans="2:2" x14ac:dyDescent="0.25">
      <c r="B3045" s="94" t="s">
        <v>3267</v>
      </c>
    </row>
    <row r="3046" spans="2:2" x14ac:dyDescent="0.25">
      <c r="B3046" s="94" t="s">
        <v>3268</v>
      </c>
    </row>
    <row r="3047" spans="2:2" x14ac:dyDescent="0.25">
      <c r="B3047" s="94" t="s">
        <v>3269</v>
      </c>
    </row>
    <row r="3048" spans="2:2" x14ac:dyDescent="0.25">
      <c r="B3048" s="94" t="s">
        <v>3270</v>
      </c>
    </row>
    <row r="3049" spans="2:2" x14ac:dyDescent="0.25">
      <c r="B3049" s="94" t="s">
        <v>3271</v>
      </c>
    </row>
    <row r="3050" spans="2:2" x14ac:dyDescent="0.25">
      <c r="B3050" s="94" t="s">
        <v>3272</v>
      </c>
    </row>
    <row r="3051" spans="2:2" x14ac:dyDescent="0.25">
      <c r="B3051" s="94" t="s">
        <v>3273</v>
      </c>
    </row>
    <row r="3052" spans="2:2" x14ac:dyDescent="0.25">
      <c r="B3052" s="94" t="s">
        <v>3274</v>
      </c>
    </row>
    <row r="3053" spans="2:2" x14ac:dyDescent="0.25">
      <c r="B3053" s="94" t="s">
        <v>3275</v>
      </c>
    </row>
    <row r="3054" spans="2:2" x14ac:dyDescent="0.25">
      <c r="B3054" s="94" t="s">
        <v>3276</v>
      </c>
    </row>
    <row r="3055" spans="2:2" x14ac:dyDescent="0.25">
      <c r="B3055" s="94" t="s">
        <v>3277</v>
      </c>
    </row>
    <row r="3056" spans="2:2" x14ac:dyDescent="0.25">
      <c r="B3056" s="94" t="s">
        <v>3278</v>
      </c>
    </row>
    <row r="3057" spans="2:2" x14ac:dyDescent="0.25">
      <c r="B3057" s="94" t="s">
        <v>3279</v>
      </c>
    </row>
    <row r="3058" spans="2:2" x14ac:dyDescent="0.25">
      <c r="B3058" s="94" t="s">
        <v>3280</v>
      </c>
    </row>
    <row r="3059" spans="2:2" x14ac:dyDescent="0.25">
      <c r="B3059" s="94" t="s">
        <v>3281</v>
      </c>
    </row>
    <row r="3060" spans="2:2" x14ac:dyDescent="0.25">
      <c r="B3060" s="94" t="s">
        <v>3282</v>
      </c>
    </row>
    <row r="3061" spans="2:2" x14ac:dyDescent="0.25">
      <c r="B3061" s="94" t="s">
        <v>3283</v>
      </c>
    </row>
    <row r="3062" spans="2:2" x14ac:dyDescent="0.25">
      <c r="B3062" s="94" t="s">
        <v>3284</v>
      </c>
    </row>
    <row r="3063" spans="2:2" x14ac:dyDescent="0.25">
      <c r="B3063" s="94" t="s">
        <v>3285</v>
      </c>
    </row>
    <row r="3064" spans="2:2" x14ac:dyDescent="0.25">
      <c r="B3064" s="94" t="s">
        <v>3286</v>
      </c>
    </row>
    <row r="3065" spans="2:2" x14ac:dyDescent="0.25">
      <c r="B3065" s="94" t="s">
        <v>3287</v>
      </c>
    </row>
    <row r="3066" spans="2:2" x14ac:dyDescent="0.25">
      <c r="B3066" s="94" t="s">
        <v>3288</v>
      </c>
    </row>
    <row r="3067" spans="2:2" x14ac:dyDescent="0.25">
      <c r="B3067" s="94" t="s">
        <v>3289</v>
      </c>
    </row>
    <row r="3068" spans="2:2" x14ac:dyDescent="0.25">
      <c r="B3068" s="94" t="s">
        <v>3290</v>
      </c>
    </row>
    <row r="3069" spans="2:2" x14ac:dyDescent="0.25">
      <c r="B3069" s="94" t="s">
        <v>3291</v>
      </c>
    </row>
    <row r="3070" spans="2:2" x14ac:dyDescent="0.25">
      <c r="B3070" s="94" t="s">
        <v>3292</v>
      </c>
    </row>
    <row r="3071" spans="2:2" x14ac:dyDescent="0.25">
      <c r="B3071" s="94" t="s">
        <v>3293</v>
      </c>
    </row>
    <row r="3072" spans="2:2" x14ac:dyDescent="0.25">
      <c r="B3072" s="94" t="s">
        <v>3294</v>
      </c>
    </row>
    <row r="3073" spans="2:2" x14ac:dyDescent="0.25">
      <c r="B3073" s="94" t="s">
        <v>3295</v>
      </c>
    </row>
    <row r="3074" spans="2:2" x14ac:dyDescent="0.25">
      <c r="B3074" s="94" t="s">
        <v>3296</v>
      </c>
    </row>
    <row r="3075" spans="2:2" x14ac:dyDescent="0.25">
      <c r="B3075" s="94" t="s">
        <v>3297</v>
      </c>
    </row>
    <row r="3076" spans="2:2" x14ac:dyDescent="0.25">
      <c r="B3076" s="94" t="s">
        <v>3298</v>
      </c>
    </row>
    <row r="3077" spans="2:2" x14ac:dyDescent="0.25">
      <c r="B3077" s="94" t="s">
        <v>3299</v>
      </c>
    </row>
    <row r="3078" spans="2:2" x14ac:dyDescent="0.25">
      <c r="B3078" s="94" t="s">
        <v>3300</v>
      </c>
    </row>
    <row r="3079" spans="2:2" x14ac:dyDescent="0.25">
      <c r="B3079" s="94" t="s">
        <v>3301</v>
      </c>
    </row>
    <row r="3080" spans="2:2" x14ac:dyDescent="0.25">
      <c r="B3080" s="94" t="s">
        <v>3302</v>
      </c>
    </row>
    <row r="3081" spans="2:2" x14ac:dyDescent="0.25">
      <c r="B3081" s="94" t="s">
        <v>3303</v>
      </c>
    </row>
    <row r="3082" spans="2:2" x14ac:dyDescent="0.25">
      <c r="B3082" s="94" t="s">
        <v>3304</v>
      </c>
    </row>
    <row r="3083" spans="2:2" x14ac:dyDescent="0.25">
      <c r="B3083" s="94" t="s">
        <v>3305</v>
      </c>
    </row>
    <row r="3084" spans="2:2" x14ac:dyDescent="0.25">
      <c r="B3084" s="94" t="s">
        <v>3306</v>
      </c>
    </row>
    <row r="3085" spans="2:2" x14ac:dyDescent="0.25">
      <c r="B3085" s="94" t="s">
        <v>3307</v>
      </c>
    </row>
    <row r="3086" spans="2:2" x14ac:dyDescent="0.25">
      <c r="B3086" s="94" t="s">
        <v>3308</v>
      </c>
    </row>
    <row r="3087" spans="2:2" x14ac:dyDescent="0.25">
      <c r="B3087" s="94" t="s">
        <v>3309</v>
      </c>
    </row>
    <row r="3088" spans="2:2" x14ac:dyDescent="0.25">
      <c r="B3088" s="94" t="s">
        <v>3310</v>
      </c>
    </row>
    <row r="3089" spans="2:2" x14ac:dyDescent="0.25">
      <c r="B3089" s="94" t="s">
        <v>3311</v>
      </c>
    </row>
    <row r="3090" spans="2:2" x14ac:dyDescent="0.25">
      <c r="B3090" s="94" t="s">
        <v>3312</v>
      </c>
    </row>
    <row r="3091" spans="2:2" x14ac:dyDescent="0.25">
      <c r="B3091" s="94" t="s">
        <v>3313</v>
      </c>
    </row>
    <row r="3092" spans="2:2" x14ac:dyDescent="0.25">
      <c r="B3092" s="94" t="s">
        <v>3314</v>
      </c>
    </row>
    <row r="3093" spans="2:2" x14ac:dyDescent="0.25">
      <c r="B3093" s="94" t="s">
        <v>3315</v>
      </c>
    </row>
    <row r="3094" spans="2:2" x14ac:dyDescent="0.25">
      <c r="B3094" s="94" t="s">
        <v>3316</v>
      </c>
    </row>
    <row r="3095" spans="2:2" x14ac:dyDescent="0.25">
      <c r="B3095" s="94" t="s">
        <v>3317</v>
      </c>
    </row>
    <row r="3096" spans="2:2" x14ac:dyDescent="0.25">
      <c r="B3096" s="94" t="s">
        <v>3318</v>
      </c>
    </row>
    <row r="3097" spans="2:2" x14ac:dyDescent="0.25">
      <c r="B3097" s="94" t="s">
        <v>3319</v>
      </c>
    </row>
    <row r="3098" spans="2:2" x14ac:dyDescent="0.25">
      <c r="B3098" s="94" t="s">
        <v>3320</v>
      </c>
    </row>
    <row r="3099" spans="2:2" x14ac:dyDescent="0.25">
      <c r="B3099" s="94" t="s">
        <v>3321</v>
      </c>
    </row>
    <row r="3100" spans="2:2" x14ac:dyDescent="0.25">
      <c r="B3100" s="94" t="s">
        <v>3322</v>
      </c>
    </row>
    <row r="3101" spans="2:2" x14ac:dyDescent="0.25">
      <c r="B3101" s="94" t="s">
        <v>3323</v>
      </c>
    </row>
    <row r="3102" spans="2:2" x14ac:dyDescent="0.25">
      <c r="B3102" s="94" t="s">
        <v>3324</v>
      </c>
    </row>
    <row r="3103" spans="2:2" x14ac:dyDescent="0.25">
      <c r="B3103" s="94" t="s">
        <v>3325</v>
      </c>
    </row>
    <row r="3104" spans="2:2" x14ac:dyDescent="0.25">
      <c r="B3104" s="94" t="s">
        <v>3326</v>
      </c>
    </row>
    <row r="3105" spans="2:2" x14ac:dyDescent="0.25">
      <c r="B3105" s="94" t="s">
        <v>3327</v>
      </c>
    </row>
    <row r="3106" spans="2:2" x14ac:dyDescent="0.25">
      <c r="B3106" s="94" t="s">
        <v>3328</v>
      </c>
    </row>
    <row r="3107" spans="2:2" x14ac:dyDescent="0.25">
      <c r="B3107" s="94" t="s">
        <v>3329</v>
      </c>
    </row>
    <row r="3108" spans="2:2" x14ac:dyDescent="0.25">
      <c r="B3108" s="94" t="s">
        <v>3330</v>
      </c>
    </row>
    <row r="3109" spans="2:2" x14ac:dyDescent="0.25">
      <c r="B3109" s="94" t="s">
        <v>3331</v>
      </c>
    </row>
    <row r="3110" spans="2:2" x14ac:dyDescent="0.25">
      <c r="B3110" s="94" t="s">
        <v>3332</v>
      </c>
    </row>
    <row r="3111" spans="2:2" x14ac:dyDescent="0.25">
      <c r="B3111" s="94" t="s">
        <v>3333</v>
      </c>
    </row>
    <row r="3112" spans="2:2" x14ac:dyDescent="0.25">
      <c r="B3112" s="94" t="s">
        <v>3334</v>
      </c>
    </row>
    <row r="3113" spans="2:2" x14ac:dyDescent="0.25">
      <c r="B3113" s="94" t="s">
        <v>3335</v>
      </c>
    </row>
    <row r="3114" spans="2:2" x14ac:dyDescent="0.25">
      <c r="B3114" s="94" t="s">
        <v>3336</v>
      </c>
    </row>
    <row r="3115" spans="2:2" x14ac:dyDescent="0.25">
      <c r="B3115" s="94" t="s">
        <v>3337</v>
      </c>
    </row>
    <row r="3116" spans="2:2" x14ac:dyDescent="0.25">
      <c r="B3116" s="94" t="s">
        <v>3338</v>
      </c>
    </row>
    <row r="3117" spans="2:2" x14ac:dyDescent="0.25">
      <c r="B3117" s="94" t="s">
        <v>3339</v>
      </c>
    </row>
    <row r="3118" spans="2:2" x14ac:dyDescent="0.25">
      <c r="B3118" s="94" t="s">
        <v>3340</v>
      </c>
    </row>
    <row r="3119" spans="2:2" x14ac:dyDescent="0.25">
      <c r="B3119" s="94" t="s">
        <v>3341</v>
      </c>
    </row>
    <row r="3120" spans="2:2" x14ac:dyDescent="0.25">
      <c r="B3120" s="94" t="s">
        <v>3342</v>
      </c>
    </row>
    <row r="3121" spans="2:2" x14ac:dyDescent="0.25">
      <c r="B3121" s="94" t="s">
        <v>3343</v>
      </c>
    </row>
    <row r="3122" spans="2:2" x14ac:dyDescent="0.25">
      <c r="B3122" s="94" t="s">
        <v>3344</v>
      </c>
    </row>
    <row r="3123" spans="2:2" x14ac:dyDescent="0.25">
      <c r="B3123" s="94" t="s">
        <v>3345</v>
      </c>
    </row>
    <row r="3124" spans="2:2" x14ac:dyDescent="0.25">
      <c r="B3124" s="94" t="s">
        <v>3346</v>
      </c>
    </row>
    <row r="3125" spans="2:2" x14ac:dyDescent="0.25">
      <c r="B3125" s="94" t="s">
        <v>3347</v>
      </c>
    </row>
    <row r="3126" spans="2:2" x14ac:dyDescent="0.25">
      <c r="B3126" s="94" t="s">
        <v>3348</v>
      </c>
    </row>
    <row r="3127" spans="2:2" x14ac:dyDescent="0.25">
      <c r="B3127" s="94" t="s">
        <v>3349</v>
      </c>
    </row>
    <row r="3128" spans="2:2" x14ac:dyDescent="0.25">
      <c r="B3128" s="94" t="s">
        <v>3350</v>
      </c>
    </row>
    <row r="3129" spans="2:2" x14ac:dyDescent="0.25">
      <c r="B3129" s="94" t="s">
        <v>3351</v>
      </c>
    </row>
    <row r="3130" spans="2:2" x14ac:dyDescent="0.25">
      <c r="B3130" s="94" t="s">
        <v>3352</v>
      </c>
    </row>
    <row r="3131" spans="2:2" x14ac:dyDescent="0.25">
      <c r="B3131" s="94" t="s">
        <v>3353</v>
      </c>
    </row>
    <row r="3132" spans="2:2" x14ac:dyDescent="0.25">
      <c r="B3132" s="94" t="s">
        <v>3354</v>
      </c>
    </row>
    <row r="3133" spans="2:2" x14ac:dyDescent="0.25">
      <c r="B3133" s="94" t="s">
        <v>3355</v>
      </c>
    </row>
    <row r="3134" spans="2:2" x14ac:dyDescent="0.25">
      <c r="B3134" s="94" t="s">
        <v>3356</v>
      </c>
    </row>
    <row r="3135" spans="2:2" x14ac:dyDescent="0.25">
      <c r="B3135" s="94" t="s">
        <v>3357</v>
      </c>
    </row>
    <row r="3136" spans="2:2" x14ac:dyDescent="0.25">
      <c r="B3136" s="94" t="s">
        <v>3358</v>
      </c>
    </row>
    <row r="3137" spans="2:2" x14ac:dyDescent="0.25">
      <c r="B3137" s="94" t="s">
        <v>3359</v>
      </c>
    </row>
    <row r="3138" spans="2:2" x14ac:dyDescent="0.25">
      <c r="B3138" s="94" t="s">
        <v>3360</v>
      </c>
    </row>
    <row r="3139" spans="2:2" x14ac:dyDescent="0.25">
      <c r="B3139" s="94" t="s">
        <v>3361</v>
      </c>
    </row>
    <row r="3140" spans="2:2" x14ac:dyDescent="0.25">
      <c r="B3140" s="94" t="s">
        <v>3362</v>
      </c>
    </row>
    <row r="3141" spans="2:2" x14ac:dyDescent="0.25">
      <c r="B3141" s="94" t="s">
        <v>3363</v>
      </c>
    </row>
    <row r="3142" spans="2:2" x14ac:dyDescent="0.25">
      <c r="B3142" s="94" t="s">
        <v>3364</v>
      </c>
    </row>
    <row r="3143" spans="2:2" x14ac:dyDescent="0.25">
      <c r="B3143" s="94" t="s">
        <v>3365</v>
      </c>
    </row>
    <row r="3144" spans="2:2" x14ac:dyDescent="0.25">
      <c r="B3144" s="94" t="s">
        <v>3366</v>
      </c>
    </row>
    <row r="3145" spans="2:2" x14ac:dyDescent="0.25">
      <c r="B3145" s="94" t="s">
        <v>3367</v>
      </c>
    </row>
    <row r="3146" spans="2:2" x14ac:dyDescent="0.25">
      <c r="B3146" s="94" t="s">
        <v>3368</v>
      </c>
    </row>
    <row r="3147" spans="2:2" x14ac:dyDescent="0.25">
      <c r="B3147" s="94" t="s">
        <v>3369</v>
      </c>
    </row>
    <row r="3148" spans="2:2" x14ac:dyDescent="0.25">
      <c r="B3148" s="94" t="s">
        <v>3370</v>
      </c>
    </row>
    <row r="3149" spans="2:2" x14ac:dyDescent="0.25">
      <c r="B3149" s="94" t="s">
        <v>3371</v>
      </c>
    </row>
    <row r="3150" spans="2:2" x14ac:dyDescent="0.25">
      <c r="B3150" s="94" t="s">
        <v>3372</v>
      </c>
    </row>
    <row r="3151" spans="2:2" x14ac:dyDescent="0.25">
      <c r="B3151" s="94" t="s">
        <v>3373</v>
      </c>
    </row>
    <row r="3152" spans="2:2" x14ac:dyDescent="0.25">
      <c r="B3152" s="94" t="s">
        <v>3374</v>
      </c>
    </row>
    <row r="3153" spans="2:2" x14ac:dyDescent="0.25">
      <c r="B3153" s="94" t="s">
        <v>3375</v>
      </c>
    </row>
    <row r="3154" spans="2:2" x14ac:dyDescent="0.25">
      <c r="B3154" s="94" t="s">
        <v>3376</v>
      </c>
    </row>
    <row r="3155" spans="2:2" x14ac:dyDescent="0.25">
      <c r="B3155" s="94" t="s">
        <v>3377</v>
      </c>
    </row>
    <row r="3156" spans="2:2" x14ac:dyDescent="0.25">
      <c r="B3156" s="94" t="s">
        <v>3378</v>
      </c>
    </row>
    <row r="3157" spans="2:2" x14ac:dyDescent="0.25">
      <c r="B3157" s="94" t="s">
        <v>3379</v>
      </c>
    </row>
    <row r="3158" spans="2:2" x14ac:dyDescent="0.25">
      <c r="B3158" s="94" t="s">
        <v>3380</v>
      </c>
    </row>
    <row r="3159" spans="2:2" x14ac:dyDescent="0.25">
      <c r="B3159" s="94" t="s">
        <v>3381</v>
      </c>
    </row>
    <row r="3160" spans="2:2" x14ac:dyDescent="0.25">
      <c r="B3160" s="94" t="s">
        <v>3382</v>
      </c>
    </row>
    <row r="3161" spans="2:2" x14ac:dyDescent="0.25">
      <c r="B3161" s="94" t="s">
        <v>3383</v>
      </c>
    </row>
    <row r="3162" spans="2:2" x14ac:dyDescent="0.25">
      <c r="B3162" s="94" t="s">
        <v>3384</v>
      </c>
    </row>
    <row r="3163" spans="2:2" x14ac:dyDescent="0.25">
      <c r="B3163" s="94" t="s">
        <v>3385</v>
      </c>
    </row>
    <row r="3164" spans="2:2" x14ac:dyDescent="0.25">
      <c r="B3164" s="94" t="s">
        <v>3386</v>
      </c>
    </row>
    <row r="3165" spans="2:2" x14ac:dyDescent="0.25">
      <c r="B3165" s="94" t="s">
        <v>3387</v>
      </c>
    </row>
    <row r="3166" spans="2:2" x14ac:dyDescent="0.25">
      <c r="B3166" s="94" t="s">
        <v>3388</v>
      </c>
    </row>
    <row r="3167" spans="2:2" x14ac:dyDescent="0.25">
      <c r="B3167" s="94" t="s">
        <v>3389</v>
      </c>
    </row>
    <row r="3168" spans="2:2" x14ac:dyDescent="0.25">
      <c r="B3168" s="94" t="s">
        <v>3390</v>
      </c>
    </row>
    <row r="3169" spans="2:2" x14ac:dyDescent="0.25">
      <c r="B3169" s="94" t="s">
        <v>3391</v>
      </c>
    </row>
    <row r="3170" spans="2:2" x14ac:dyDescent="0.25">
      <c r="B3170" s="94" t="s">
        <v>3392</v>
      </c>
    </row>
    <row r="3171" spans="2:2" x14ac:dyDescent="0.25">
      <c r="B3171" s="94" t="s">
        <v>3393</v>
      </c>
    </row>
    <row r="3172" spans="2:2" x14ac:dyDescent="0.25">
      <c r="B3172" s="94" t="s">
        <v>3394</v>
      </c>
    </row>
    <row r="3173" spans="2:2" x14ac:dyDescent="0.25">
      <c r="B3173" s="94" t="s">
        <v>3395</v>
      </c>
    </row>
    <row r="3174" spans="2:2" x14ac:dyDescent="0.25">
      <c r="B3174" s="94" t="s">
        <v>3396</v>
      </c>
    </row>
    <row r="3175" spans="2:2" x14ac:dyDescent="0.25">
      <c r="B3175" s="94" t="s">
        <v>3397</v>
      </c>
    </row>
    <row r="3176" spans="2:2" x14ac:dyDescent="0.25">
      <c r="B3176" s="94" t="s">
        <v>3398</v>
      </c>
    </row>
    <row r="3177" spans="2:2" x14ac:dyDescent="0.25">
      <c r="B3177" s="94" t="s">
        <v>3399</v>
      </c>
    </row>
    <row r="3178" spans="2:2" x14ac:dyDescent="0.25">
      <c r="B3178" s="94" t="s">
        <v>3400</v>
      </c>
    </row>
    <row r="3179" spans="2:2" x14ac:dyDescent="0.25">
      <c r="B3179" s="94" t="s">
        <v>3401</v>
      </c>
    </row>
    <row r="3180" spans="2:2" x14ac:dyDescent="0.25">
      <c r="B3180" s="94" t="s">
        <v>3402</v>
      </c>
    </row>
    <row r="3181" spans="2:2" x14ac:dyDescent="0.25">
      <c r="B3181" s="94" t="s">
        <v>3403</v>
      </c>
    </row>
    <row r="3182" spans="2:2" x14ac:dyDescent="0.25">
      <c r="B3182" s="94" t="s">
        <v>3404</v>
      </c>
    </row>
    <row r="3183" spans="2:2" x14ac:dyDescent="0.25">
      <c r="B3183" s="94" t="s">
        <v>3405</v>
      </c>
    </row>
    <row r="3184" spans="2:2" x14ac:dyDescent="0.25">
      <c r="B3184" s="94" t="s">
        <v>3406</v>
      </c>
    </row>
    <row r="3185" spans="2:2" x14ac:dyDescent="0.25">
      <c r="B3185" s="94" t="s">
        <v>3407</v>
      </c>
    </row>
    <row r="3186" spans="2:2" x14ac:dyDescent="0.25">
      <c r="B3186" s="94" t="s">
        <v>3408</v>
      </c>
    </row>
    <row r="3187" spans="2:2" x14ac:dyDescent="0.25">
      <c r="B3187" s="94" t="s">
        <v>3409</v>
      </c>
    </row>
    <row r="3188" spans="2:2" x14ac:dyDescent="0.25">
      <c r="B3188" s="94" t="s">
        <v>3410</v>
      </c>
    </row>
    <row r="3189" spans="2:2" x14ac:dyDescent="0.25">
      <c r="B3189" s="94" t="s">
        <v>3411</v>
      </c>
    </row>
    <row r="3190" spans="2:2" x14ac:dyDescent="0.25">
      <c r="B3190" s="94" t="s">
        <v>3412</v>
      </c>
    </row>
    <row r="3191" spans="2:2" x14ac:dyDescent="0.25">
      <c r="B3191" s="94" t="s">
        <v>3413</v>
      </c>
    </row>
    <row r="3192" spans="2:2" x14ac:dyDescent="0.25">
      <c r="B3192" s="94" t="s">
        <v>3414</v>
      </c>
    </row>
    <row r="3193" spans="2:2" x14ac:dyDescent="0.25">
      <c r="B3193" s="94" t="s">
        <v>3415</v>
      </c>
    </row>
    <row r="3194" spans="2:2" x14ac:dyDescent="0.25">
      <c r="B3194" s="94" t="s">
        <v>3416</v>
      </c>
    </row>
    <row r="3195" spans="2:2" x14ac:dyDescent="0.25">
      <c r="B3195" s="94" t="s">
        <v>3417</v>
      </c>
    </row>
    <row r="3196" spans="2:2" x14ac:dyDescent="0.25">
      <c r="B3196" s="94" t="s">
        <v>3418</v>
      </c>
    </row>
    <row r="3197" spans="2:2" x14ac:dyDescent="0.25">
      <c r="B3197" s="94" t="s">
        <v>3419</v>
      </c>
    </row>
    <row r="3198" spans="2:2" x14ac:dyDescent="0.25">
      <c r="B3198" s="94" t="s">
        <v>3420</v>
      </c>
    </row>
    <row r="3199" spans="2:2" x14ac:dyDescent="0.25">
      <c r="B3199" s="94" t="s">
        <v>3421</v>
      </c>
    </row>
    <row r="3200" spans="2:2" x14ac:dyDescent="0.25">
      <c r="B3200" s="94" t="s">
        <v>3422</v>
      </c>
    </row>
    <row r="3201" spans="2:2" x14ac:dyDescent="0.25">
      <c r="B3201" s="94" t="s">
        <v>3423</v>
      </c>
    </row>
    <row r="3202" spans="2:2" x14ac:dyDescent="0.25">
      <c r="B3202" s="94" t="s">
        <v>3424</v>
      </c>
    </row>
    <row r="3203" spans="2:2" x14ac:dyDescent="0.25">
      <c r="B3203" s="94" t="s">
        <v>3425</v>
      </c>
    </row>
    <row r="3204" spans="2:2" x14ac:dyDescent="0.25">
      <c r="B3204" s="94" t="s">
        <v>3426</v>
      </c>
    </row>
    <row r="3205" spans="2:2" x14ac:dyDescent="0.25">
      <c r="B3205" s="94" t="s">
        <v>3427</v>
      </c>
    </row>
    <row r="3206" spans="2:2" x14ac:dyDescent="0.25">
      <c r="B3206" s="94" t="s">
        <v>3428</v>
      </c>
    </row>
    <row r="3207" spans="2:2" x14ac:dyDescent="0.25">
      <c r="B3207" s="94" t="s">
        <v>3429</v>
      </c>
    </row>
    <row r="3208" spans="2:2" x14ac:dyDescent="0.25">
      <c r="B3208" s="94" t="s">
        <v>3430</v>
      </c>
    </row>
    <row r="3209" spans="2:2" x14ac:dyDescent="0.25">
      <c r="B3209" s="94" t="s">
        <v>3431</v>
      </c>
    </row>
    <row r="3210" spans="2:2" x14ac:dyDescent="0.25">
      <c r="B3210" s="94" t="s">
        <v>3432</v>
      </c>
    </row>
    <row r="3211" spans="2:2" x14ac:dyDescent="0.25">
      <c r="B3211" s="94" t="s">
        <v>3433</v>
      </c>
    </row>
    <row r="3212" spans="2:2" x14ac:dyDescent="0.25">
      <c r="B3212" s="94" t="s">
        <v>3434</v>
      </c>
    </row>
    <row r="3213" spans="2:2" x14ac:dyDescent="0.25">
      <c r="B3213" s="94" t="s">
        <v>3435</v>
      </c>
    </row>
    <row r="3214" spans="2:2" x14ac:dyDescent="0.25">
      <c r="B3214" s="94" t="s">
        <v>3436</v>
      </c>
    </row>
    <row r="3215" spans="2:2" x14ac:dyDescent="0.25">
      <c r="B3215" s="94" t="s">
        <v>3437</v>
      </c>
    </row>
    <row r="3216" spans="2:2" x14ac:dyDescent="0.25">
      <c r="B3216" s="94" t="s">
        <v>3438</v>
      </c>
    </row>
    <row r="3217" spans="2:2" x14ac:dyDescent="0.25">
      <c r="B3217" s="94" t="s">
        <v>3439</v>
      </c>
    </row>
    <row r="3218" spans="2:2" x14ac:dyDescent="0.25">
      <c r="B3218" s="94" t="s">
        <v>3440</v>
      </c>
    </row>
    <row r="3219" spans="2:2" x14ac:dyDescent="0.25">
      <c r="B3219" s="94" t="s">
        <v>3441</v>
      </c>
    </row>
    <row r="3220" spans="2:2" x14ac:dyDescent="0.25">
      <c r="B3220" s="94" t="s">
        <v>3442</v>
      </c>
    </row>
    <row r="3221" spans="2:2" x14ac:dyDescent="0.25">
      <c r="B3221" s="94" t="s">
        <v>3443</v>
      </c>
    </row>
    <row r="3222" spans="2:2" x14ac:dyDescent="0.25">
      <c r="B3222" s="94" t="s">
        <v>3444</v>
      </c>
    </row>
    <row r="3223" spans="2:2" x14ac:dyDescent="0.25">
      <c r="B3223" s="94" t="s">
        <v>3445</v>
      </c>
    </row>
    <row r="3224" spans="2:2" x14ac:dyDescent="0.25">
      <c r="B3224" s="94" t="s">
        <v>3446</v>
      </c>
    </row>
    <row r="3225" spans="2:2" x14ac:dyDescent="0.25">
      <c r="B3225" s="94" t="s">
        <v>3447</v>
      </c>
    </row>
    <row r="3226" spans="2:2" x14ac:dyDescent="0.25">
      <c r="B3226" s="94" t="s">
        <v>3448</v>
      </c>
    </row>
    <row r="3227" spans="2:2" x14ac:dyDescent="0.25">
      <c r="B3227" s="94" t="s">
        <v>3449</v>
      </c>
    </row>
    <row r="3228" spans="2:2" x14ac:dyDescent="0.25">
      <c r="B3228" s="94" t="s">
        <v>3450</v>
      </c>
    </row>
    <row r="3229" spans="2:2" x14ac:dyDescent="0.25">
      <c r="B3229" s="94" t="s">
        <v>3451</v>
      </c>
    </row>
    <row r="3230" spans="2:2" x14ac:dyDescent="0.25">
      <c r="B3230" s="94" t="s">
        <v>3452</v>
      </c>
    </row>
    <row r="3231" spans="2:2" x14ac:dyDescent="0.25">
      <c r="B3231" s="94" t="s">
        <v>3453</v>
      </c>
    </row>
    <row r="3232" spans="2:2" x14ac:dyDescent="0.25">
      <c r="B3232" s="94" t="s">
        <v>3454</v>
      </c>
    </row>
    <row r="3233" spans="2:2" x14ac:dyDescent="0.25">
      <c r="B3233" s="94" t="s">
        <v>3455</v>
      </c>
    </row>
    <row r="3234" spans="2:2" x14ac:dyDescent="0.25">
      <c r="B3234" s="94" t="s">
        <v>3456</v>
      </c>
    </row>
    <row r="3235" spans="2:2" x14ac:dyDescent="0.25">
      <c r="B3235" s="94" t="s">
        <v>3457</v>
      </c>
    </row>
    <row r="3236" spans="2:2" x14ac:dyDescent="0.25">
      <c r="B3236" s="94" t="s">
        <v>3458</v>
      </c>
    </row>
    <row r="3237" spans="2:2" x14ac:dyDescent="0.25">
      <c r="B3237" s="94" t="s">
        <v>3459</v>
      </c>
    </row>
    <row r="3238" spans="2:2" x14ac:dyDescent="0.25">
      <c r="B3238" s="94" t="s">
        <v>3460</v>
      </c>
    </row>
    <row r="3239" spans="2:2" x14ac:dyDescent="0.25">
      <c r="B3239" s="94" t="s">
        <v>3461</v>
      </c>
    </row>
    <row r="3240" spans="2:2" x14ac:dyDescent="0.25">
      <c r="B3240" s="94" t="s">
        <v>3462</v>
      </c>
    </row>
    <row r="3241" spans="2:2" x14ac:dyDescent="0.25">
      <c r="B3241" s="94" t="s">
        <v>3463</v>
      </c>
    </row>
    <row r="3242" spans="2:2" x14ac:dyDescent="0.25">
      <c r="B3242" s="94" t="s">
        <v>3464</v>
      </c>
    </row>
    <row r="3243" spans="2:2" x14ac:dyDescent="0.25">
      <c r="B3243" s="94" t="s">
        <v>3465</v>
      </c>
    </row>
    <row r="3244" spans="2:2" x14ac:dyDescent="0.25">
      <c r="B3244" s="94" t="s">
        <v>3466</v>
      </c>
    </row>
    <row r="3245" spans="2:2" x14ac:dyDescent="0.25">
      <c r="B3245" s="94" t="s">
        <v>3467</v>
      </c>
    </row>
    <row r="3246" spans="2:2" x14ac:dyDescent="0.25">
      <c r="B3246" s="94" t="s">
        <v>3468</v>
      </c>
    </row>
    <row r="3247" spans="2:2" x14ac:dyDescent="0.25">
      <c r="B3247" s="94" t="s">
        <v>3469</v>
      </c>
    </row>
    <row r="3248" spans="2:2" x14ac:dyDescent="0.25">
      <c r="B3248" s="94" t="s">
        <v>3470</v>
      </c>
    </row>
    <row r="3249" spans="2:2" x14ac:dyDescent="0.25">
      <c r="B3249" s="94" t="s">
        <v>3471</v>
      </c>
    </row>
    <row r="3250" spans="2:2" x14ac:dyDescent="0.25">
      <c r="B3250" s="94" t="s">
        <v>3472</v>
      </c>
    </row>
    <row r="3251" spans="2:2" x14ac:dyDescent="0.25">
      <c r="B3251" s="94" t="s">
        <v>3473</v>
      </c>
    </row>
    <row r="3252" spans="2:2" x14ac:dyDescent="0.25">
      <c r="B3252" s="94" t="s">
        <v>3474</v>
      </c>
    </row>
    <row r="3253" spans="2:2" x14ac:dyDescent="0.25">
      <c r="B3253" s="94" t="s">
        <v>3475</v>
      </c>
    </row>
    <row r="3254" spans="2:2" x14ac:dyDescent="0.25">
      <c r="B3254" s="94" t="s">
        <v>3476</v>
      </c>
    </row>
    <row r="3255" spans="2:2" x14ac:dyDescent="0.25">
      <c r="B3255" s="94" t="s">
        <v>3477</v>
      </c>
    </row>
    <row r="3256" spans="2:2" x14ac:dyDescent="0.25">
      <c r="B3256" s="94" t="s">
        <v>3478</v>
      </c>
    </row>
    <row r="3257" spans="2:2" x14ac:dyDescent="0.25">
      <c r="B3257" s="94" t="s">
        <v>3479</v>
      </c>
    </row>
    <row r="3258" spans="2:2" x14ac:dyDescent="0.25">
      <c r="B3258" s="94" t="s">
        <v>3480</v>
      </c>
    </row>
    <row r="3259" spans="2:2" x14ac:dyDescent="0.25">
      <c r="B3259" s="94" t="s">
        <v>3481</v>
      </c>
    </row>
    <row r="3260" spans="2:2" x14ac:dyDescent="0.25">
      <c r="B3260" s="94" t="s">
        <v>3482</v>
      </c>
    </row>
    <row r="3261" spans="2:2" x14ac:dyDescent="0.25">
      <c r="B3261" s="94" t="s">
        <v>3483</v>
      </c>
    </row>
    <row r="3262" spans="2:2" x14ac:dyDescent="0.25">
      <c r="B3262" s="94" t="s">
        <v>3484</v>
      </c>
    </row>
    <row r="3263" spans="2:2" x14ac:dyDescent="0.25">
      <c r="B3263" s="94" t="s">
        <v>3485</v>
      </c>
    </row>
    <row r="3264" spans="2:2" x14ac:dyDescent="0.25">
      <c r="B3264" s="94" t="s">
        <v>3486</v>
      </c>
    </row>
    <row r="3265" spans="2:2" x14ac:dyDescent="0.25">
      <c r="B3265" s="94" t="s">
        <v>3487</v>
      </c>
    </row>
    <row r="3266" spans="2:2" x14ac:dyDescent="0.25">
      <c r="B3266" s="94" t="s">
        <v>3488</v>
      </c>
    </row>
    <row r="3267" spans="2:2" x14ac:dyDescent="0.25">
      <c r="B3267" s="94" t="s">
        <v>3489</v>
      </c>
    </row>
    <row r="3268" spans="2:2" x14ac:dyDescent="0.25">
      <c r="B3268" s="94" t="s">
        <v>3490</v>
      </c>
    </row>
    <row r="3269" spans="2:2" x14ac:dyDescent="0.25">
      <c r="B3269" s="94" t="s">
        <v>3491</v>
      </c>
    </row>
    <row r="3270" spans="2:2" x14ac:dyDescent="0.25">
      <c r="B3270" s="94" t="s">
        <v>3492</v>
      </c>
    </row>
    <row r="3271" spans="2:2" x14ac:dyDescent="0.25">
      <c r="B3271" s="94" t="s">
        <v>3493</v>
      </c>
    </row>
    <row r="3272" spans="2:2" x14ac:dyDescent="0.25">
      <c r="B3272" s="94" t="s">
        <v>3494</v>
      </c>
    </row>
    <row r="3273" spans="2:2" x14ac:dyDescent="0.25">
      <c r="B3273" s="94" t="s">
        <v>3495</v>
      </c>
    </row>
    <row r="3274" spans="2:2" x14ac:dyDescent="0.25">
      <c r="B3274" s="94" t="s">
        <v>3496</v>
      </c>
    </row>
    <row r="3275" spans="2:2" x14ac:dyDescent="0.25">
      <c r="B3275" s="94" t="s">
        <v>3497</v>
      </c>
    </row>
    <row r="3276" spans="2:2" x14ac:dyDescent="0.25">
      <c r="B3276" s="94" t="s">
        <v>3498</v>
      </c>
    </row>
    <row r="3277" spans="2:2" x14ac:dyDescent="0.25">
      <c r="B3277" s="94" t="s">
        <v>3499</v>
      </c>
    </row>
    <row r="3278" spans="2:2" x14ac:dyDescent="0.25">
      <c r="B3278" s="94" t="s">
        <v>3500</v>
      </c>
    </row>
    <row r="3279" spans="2:2" x14ac:dyDescent="0.25">
      <c r="B3279" s="94" t="s">
        <v>3501</v>
      </c>
    </row>
    <row r="3280" spans="2:2" x14ac:dyDescent="0.25">
      <c r="B3280" s="94" t="s">
        <v>3502</v>
      </c>
    </row>
    <row r="3281" spans="2:2" x14ac:dyDescent="0.25">
      <c r="B3281" s="94" t="s">
        <v>3503</v>
      </c>
    </row>
    <row r="3282" spans="2:2" x14ac:dyDescent="0.25">
      <c r="B3282" s="94" t="s">
        <v>3504</v>
      </c>
    </row>
    <row r="3283" spans="2:2" x14ac:dyDescent="0.25">
      <c r="B3283" s="94" t="s">
        <v>3505</v>
      </c>
    </row>
    <row r="3284" spans="2:2" x14ac:dyDescent="0.25">
      <c r="B3284" s="94" t="s">
        <v>3506</v>
      </c>
    </row>
    <row r="3285" spans="2:2" x14ac:dyDescent="0.25">
      <c r="B3285" s="94" t="s">
        <v>3507</v>
      </c>
    </row>
    <row r="3286" spans="2:2" x14ac:dyDescent="0.25">
      <c r="B3286" s="94" t="s">
        <v>3508</v>
      </c>
    </row>
    <row r="3287" spans="2:2" x14ac:dyDescent="0.25">
      <c r="B3287" s="94" t="s">
        <v>3509</v>
      </c>
    </row>
    <row r="3288" spans="2:2" x14ac:dyDescent="0.25">
      <c r="B3288" s="94" t="s">
        <v>3510</v>
      </c>
    </row>
    <row r="3289" spans="2:2" x14ac:dyDescent="0.25">
      <c r="B3289" s="94" t="s">
        <v>3511</v>
      </c>
    </row>
    <row r="3290" spans="2:2" x14ac:dyDescent="0.25">
      <c r="B3290" s="94" t="s">
        <v>3512</v>
      </c>
    </row>
    <row r="3291" spans="2:2" x14ac:dyDescent="0.25">
      <c r="B3291" s="94" t="s">
        <v>3513</v>
      </c>
    </row>
    <row r="3292" spans="2:2" x14ac:dyDescent="0.25">
      <c r="B3292" s="94" t="s">
        <v>3514</v>
      </c>
    </row>
    <row r="3293" spans="2:2" x14ac:dyDescent="0.25">
      <c r="B3293" s="94" t="s">
        <v>3515</v>
      </c>
    </row>
    <row r="3294" spans="2:2" x14ac:dyDescent="0.25">
      <c r="B3294" s="94" t="s">
        <v>3516</v>
      </c>
    </row>
    <row r="3295" spans="2:2" x14ac:dyDescent="0.25">
      <c r="B3295" s="94" t="s">
        <v>3517</v>
      </c>
    </row>
    <row r="3296" spans="2:2" x14ac:dyDescent="0.25">
      <c r="B3296" s="94" t="s">
        <v>3518</v>
      </c>
    </row>
    <row r="3297" spans="2:2" x14ac:dyDescent="0.25">
      <c r="B3297" s="94" t="s">
        <v>3519</v>
      </c>
    </row>
    <row r="3298" spans="2:2" x14ac:dyDescent="0.25">
      <c r="B3298" s="94" t="s">
        <v>3520</v>
      </c>
    </row>
    <row r="3299" spans="2:2" x14ac:dyDescent="0.25">
      <c r="B3299" s="94" t="s">
        <v>3521</v>
      </c>
    </row>
    <row r="3300" spans="2:2" x14ac:dyDescent="0.25">
      <c r="B3300" s="94" t="s">
        <v>3522</v>
      </c>
    </row>
    <row r="3301" spans="2:2" x14ac:dyDescent="0.25">
      <c r="B3301" s="94" t="s">
        <v>3523</v>
      </c>
    </row>
    <row r="3302" spans="2:2" x14ac:dyDescent="0.25">
      <c r="B3302" s="94" t="s">
        <v>3524</v>
      </c>
    </row>
    <row r="3303" spans="2:2" x14ac:dyDescent="0.25">
      <c r="B3303" s="94" t="s">
        <v>3525</v>
      </c>
    </row>
    <row r="3304" spans="2:2" x14ac:dyDescent="0.25">
      <c r="B3304" s="94" t="s">
        <v>3526</v>
      </c>
    </row>
    <row r="3305" spans="2:2" x14ac:dyDescent="0.25">
      <c r="B3305" s="94" t="s">
        <v>3527</v>
      </c>
    </row>
    <row r="3306" spans="2:2" x14ac:dyDescent="0.25">
      <c r="B3306" s="94" t="s">
        <v>3528</v>
      </c>
    </row>
    <row r="3307" spans="2:2" x14ac:dyDescent="0.25">
      <c r="B3307" s="94" t="s">
        <v>3529</v>
      </c>
    </row>
    <row r="3308" spans="2:2" x14ac:dyDescent="0.25">
      <c r="B3308" s="94" t="s">
        <v>3530</v>
      </c>
    </row>
    <row r="3309" spans="2:2" x14ac:dyDescent="0.25">
      <c r="B3309" s="94" t="s">
        <v>3531</v>
      </c>
    </row>
    <row r="3310" spans="2:2" x14ac:dyDescent="0.25">
      <c r="B3310" s="94" t="s">
        <v>3532</v>
      </c>
    </row>
    <row r="3311" spans="2:2" x14ac:dyDescent="0.25">
      <c r="B3311" s="94" t="s">
        <v>3533</v>
      </c>
    </row>
    <row r="3312" spans="2:2" x14ac:dyDescent="0.25">
      <c r="B3312" s="94" t="s">
        <v>3534</v>
      </c>
    </row>
    <row r="3313" spans="2:2" x14ac:dyDescent="0.25">
      <c r="B3313" s="94" t="s">
        <v>3535</v>
      </c>
    </row>
    <row r="3314" spans="2:2" x14ac:dyDescent="0.25">
      <c r="B3314" s="94" t="s">
        <v>3536</v>
      </c>
    </row>
    <row r="3315" spans="2:2" x14ac:dyDescent="0.25">
      <c r="B3315" s="94" t="s">
        <v>3537</v>
      </c>
    </row>
    <row r="3316" spans="2:2" x14ac:dyDescent="0.25">
      <c r="B3316" s="94" t="s">
        <v>3538</v>
      </c>
    </row>
    <row r="3317" spans="2:2" x14ac:dyDescent="0.25">
      <c r="B3317" s="94" t="s">
        <v>3539</v>
      </c>
    </row>
    <row r="3318" spans="2:2" x14ac:dyDescent="0.25">
      <c r="B3318" s="94" t="s">
        <v>3540</v>
      </c>
    </row>
    <row r="3319" spans="2:2" x14ac:dyDescent="0.25">
      <c r="B3319" s="94" t="s">
        <v>3541</v>
      </c>
    </row>
    <row r="3320" spans="2:2" x14ac:dyDescent="0.25">
      <c r="B3320" s="94" t="s">
        <v>3542</v>
      </c>
    </row>
    <row r="3321" spans="2:2" x14ac:dyDescent="0.25">
      <c r="B3321" s="94" t="s">
        <v>3543</v>
      </c>
    </row>
    <row r="3322" spans="2:2" x14ac:dyDescent="0.25">
      <c r="B3322" s="94" t="s">
        <v>3544</v>
      </c>
    </row>
    <row r="3323" spans="2:2" x14ac:dyDescent="0.25">
      <c r="B3323" s="94" t="s">
        <v>3545</v>
      </c>
    </row>
    <row r="3324" spans="2:2" x14ac:dyDescent="0.25">
      <c r="B3324" s="94" t="s">
        <v>3546</v>
      </c>
    </row>
    <row r="3325" spans="2:2" x14ac:dyDescent="0.25">
      <c r="B3325" s="94" t="s">
        <v>3547</v>
      </c>
    </row>
    <row r="3326" spans="2:2" x14ac:dyDescent="0.25">
      <c r="B3326" s="94" t="s">
        <v>3548</v>
      </c>
    </row>
    <row r="3327" spans="2:2" x14ac:dyDescent="0.25">
      <c r="B3327" s="94" t="s">
        <v>3549</v>
      </c>
    </row>
    <row r="3328" spans="2:2" x14ac:dyDescent="0.25">
      <c r="B3328" s="94" t="s">
        <v>3550</v>
      </c>
    </row>
    <row r="3329" spans="2:2" x14ac:dyDescent="0.25">
      <c r="B3329" s="94" t="s">
        <v>3551</v>
      </c>
    </row>
    <row r="3330" spans="2:2" x14ac:dyDescent="0.25">
      <c r="B3330" s="94" t="s">
        <v>3552</v>
      </c>
    </row>
    <row r="3331" spans="2:2" x14ac:dyDescent="0.25">
      <c r="B3331" s="94" t="s">
        <v>3553</v>
      </c>
    </row>
    <row r="3332" spans="2:2" x14ac:dyDescent="0.25">
      <c r="B3332" s="94" t="s">
        <v>3554</v>
      </c>
    </row>
    <row r="3333" spans="2:2" x14ac:dyDescent="0.25">
      <c r="B3333" s="94" t="s">
        <v>3555</v>
      </c>
    </row>
    <row r="3334" spans="2:2" x14ac:dyDescent="0.25">
      <c r="B3334" s="94" t="s">
        <v>3556</v>
      </c>
    </row>
    <row r="3335" spans="2:2" x14ac:dyDescent="0.25">
      <c r="B3335" s="94" t="s">
        <v>3557</v>
      </c>
    </row>
    <row r="3336" spans="2:2" x14ac:dyDescent="0.25">
      <c r="B3336" s="94" t="s">
        <v>3558</v>
      </c>
    </row>
    <row r="3337" spans="2:2" x14ac:dyDescent="0.25">
      <c r="B3337" s="94" t="s">
        <v>3559</v>
      </c>
    </row>
    <row r="3338" spans="2:2" x14ac:dyDescent="0.25">
      <c r="B3338" s="94" t="s">
        <v>3560</v>
      </c>
    </row>
    <row r="3339" spans="2:2" x14ac:dyDescent="0.25">
      <c r="B3339" s="94" t="s">
        <v>3561</v>
      </c>
    </row>
    <row r="3340" spans="2:2" x14ac:dyDescent="0.25">
      <c r="B3340" s="94" t="s">
        <v>3562</v>
      </c>
    </row>
    <row r="3341" spans="2:2" x14ac:dyDescent="0.25">
      <c r="B3341" s="94" t="s">
        <v>3563</v>
      </c>
    </row>
    <row r="3342" spans="2:2" x14ac:dyDescent="0.25">
      <c r="B3342" s="94" t="s">
        <v>3564</v>
      </c>
    </row>
    <row r="3343" spans="2:2" x14ac:dyDescent="0.25">
      <c r="B3343" s="94" t="s">
        <v>3565</v>
      </c>
    </row>
    <row r="3344" spans="2:2" x14ac:dyDescent="0.25">
      <c r="B3344" s="94" t="s">
        <v>3566</v>
      </c>
    </row>
    <row r="3345" spans="2:2" x14ac:dyDescent="0.25">
      <c r="B3345" s="94" t="s">
        <v>3567</v>
      </c>
    </row>
    <row r="3346" spans="2:2" x14ac:dyDescent="0.25">
      <c r="B3346" s="94" t="s">
        <v>3568</v>
      </c>
    </row>
    <row r="3347" spans="2:2" x14ac:dyDescent="0.25">
      <c r="B3347" s="94" t="s">
        <v>3569</v>
      </c>
    </row>
    <row r="3348" spans="2:2" x14ac:dyDescent="0.25">
      <c r="B3348" s="94" t="s">
        <v>3570</v>
      </c>
    </row>
    <row r="3349" spans="2:2" x14ac:dyDescent="0.25">
      <c r="B3349" s="94" t="s">
        <v>3571</v>
      </c>
    </row>
    <row r="3350" spans="2:2" x14ac:dyDescent="0.25">
      <c r="B3350" s="94" t="s">
        <v>3572</v>
      </c>
    </row>
    <row r="3351" spans="2:2" x14ac:dyDescent="0.25">
      <c r="B3351" s="94" t="s">
        <v>3573</v>
      </c>
    </row>
    <row r="3352" spans="2:2" x14ac:dyDescent="0.25">
      <c r="B3352" s="94" t="s">
        <v>3574</v>
      </c>
    </row>
    <row r="3353" spans="2:2" x14ac:dyDescent="0.25">
      <c r="B3353" s="94" t="s">
        <v>3575</v>
      </c>
    </row>
    <row r="3354" spans="2:2" x14ac:dyDescent="0.25">
      <c r="B3354" s="94" t="s">
        <v>3576</v>
      </c>
    </row>
    <row r="3355" spans="2:2" x14ac:dyDescent="0.25">
      <c r="B3355" s="94" t="s">
        <v>3577</v>
      </c>
    </row>
    <row r="3356" spans="2:2" x14ac:dyDescent="0.25">
      <c r="B3356" s="94" t="s">
        <v>3578</v>
      </c>
    </row>
    <row r="3357" spans="2:2" x14ac:dyDescent="0.25">
      <c r="B3357" s="94" t="s">
        <v>3579</v>
      </c>
    </row>
    <row r="3358" spans="2:2" x14ac:dyDescent="0.25">
      <c r="B3358" s="94" t="s">
        <v>3580</v>
      </c>
    </row>
    <row r="3359" spans="2:2" x14ac:dyDescent="0.25">
      <c r="B3359" s="94" t="s">
        <v>3581</v>
      </c>
    </row>
    <row r="3360" spans="2:2" x14ac:dyDescent="0.25">
      <c r="B3360" s="94" t="s">
        <v>3582</v>
      </c>
    </row>
    <row r="3361" spans="2:2" x14ac:dyDescent="0.25">
      <c r="B3361" s="94" t="s">
        <v>3583</v>
      </c>
    </row>
    <row r="3362" spans="2:2" x14ac:dyDescent="0.25">
      <c r="B3362" s="94" t="s">
        <v>3584</v>
      </c>
    </row>
    <row r="3363" spans="2:2" x14ac:dyDescent="0.25">
      <c r="B3363" s="94" t="s">
        <v>3585</v>
      </c>
    </row>
    <row r="3364" spans="2:2" x14ac:dyDescent="0.25">
      <c r="B3364" s="94" t="s">
        <v>3586</v>
      </c>
    </row>
    <row r="3365" spans="2:2" x14ac:dyDescent="0.25">
      <c r="B3365" s="94" t="s">
        <v>3587</v>
      </c>
    </row>
    <row r="3366" spans="2:2" x14ac:dyDescent="0.25">
      <c r="B3366" s="94" t="s">
        <v>3588</v>
      </c>
    </row>
    <row r="3367" spans="2:2" x14ac:dyDescent="0.25">
      <c r="B3367" s="94" t="s">
        <v>3589</v>
      </c>
    </row>
    <row r="3368" spans="2:2" x14ac:dyDescent="0.25">
      <c r="B3368" s="94" t="s">
        <v>3590</v>
      </c>
    </row>
    <row r="3369" spans="2:2" x14ac:dyDescent="0.25">
      <c r="B3369" s="94" t="s">
        <v>3591</v>
      </c>
    </row>
    <row r="3370" spans="2:2" x14ac:dyDescent="0.25">
      <c r="B3370" s="94" t="s">
        <v>3592</v>
      </c>
    </row>
    <row r="3371" spans="2:2" x14ac:dyDescent="0.25">
      <c r="B3371" s="94" t="s">
        <v>3593</v>
      </c>
    </row>
    <row r="3372" spans="2:2" x14ac:dyDescent="0.25">
      <c r="B3372" s="94" t="s">
        <v>3594</v>
      </c>
    </row>
    <row r="3373" spans="2:2" x14ac:dyDescent="0.25">
      <c r="B3373" s="94" t="s">
        <v>3595</v>
      </c>
    </row>
    <row r="3374" spans="2:2" x14ac:dyDescent="0.25">
      <c r="B3374" s="94" t="s">
        <v>3596</v>
      </c>
    </row>
    <row r="3375" spans="2:2" x14ac:dyDescent="0.25">
      <c r="B3375" s="94" t="s">
        <v>3597</v>
      </c>
    </row>
    <row r="3376" spans="2:2" x14ac:dyDescent="0.25">
      <c r="B3376" s="94" t="s">
        <v>3598</v>
      </c>
    </row>
    <row r="3377" spans="2:2" x14ac:dyDescent="0.25">
      <c r="B3377" s="94" t="s">
        <v>3599</v>
      </c>
    </row>
    <row r="3378" spans="2:2" x14ac:dyDescent="0.25">
      <c r="B3378" s="94" t="s">
        <v>3600</v>
      </c>
    </row>
    <row r="3379" spans="2:2" x14ac:dyDescent="0.25">
      <c r="B3379" s="94" t="s">
        <v>3601</v>
      </c>
    </row>
    <row r="3380" spans="2:2" x14ac:dyDescent="0.25">
      <c r="B3380" s="94" t="s">
        <v>3602</v>
      </c>
    </row>
    <row r="3381" spans="2:2" x14ac:dyDescent="0.25">
      <c r="B3381" s="94" t="s">
        <v>3603</v>
      </c>
    </row>
    <row r="3382" spans="2:2" x14ac:dyDescent="0.25">
      <c r="B3382" s="94" t="s">
        <v>3604</v>
      </c>
    </row>
    <row r="3383" spans="2:2" x14ac:dyDescent="0.25">
      <c r="B3383" s="94" t="s">
        <v>3605</v>
      </c>
    </row>
    <row r="3384" spans="2:2" x14ac:dyDescent="0.25">
      <c r="B3384" s="94" t="s">
        <v>3606</v>
      </c>
    </row>
    <row r="3385" spans="2:2" x14ac:dyDescent="0.25">
      <c r="B3385" s="94" t="s">
        <v>3607</v>
      </c>
    </row>
    <row r="3386" spans="2:2" x14ac:dyDescent="0.25">
      <c r="B3386" s="94" t="s">
        <v>3608</v>
      </c>
    </row>
    <row r="3387" spans="2:2" x14ac:dyDescent="0.25">
      <c r="B3387" s="94" t="s">
        <v>3609</v>
      </c>
    </row>
    <row r="3388" spans="2:2" x14ac:dyDescent="0.25">
      <c r="B3388" s="94" t="s">
        <v>3610</v>
      </c>
    </row>
    <row r="3389" spans="2:2" x14ac:dyDescent="0.25">
      <c r="B3389" s="94" t="s">
        <v>3611</v>
      </c>
    </row>
    <row r="3390" spans="2:2" x14ac:dyDescent="0.25">
      <c r="B3390" s="94" t="s">
        <v>3612</v>
      </c>
    </row>
    <row r="3391" spans="2:2" x14ac:dyDescent="0.25">
      <c r="B3391" s="94" t="s">
        <v>3613</v>
      </c>
    </row>
    <row r="3392" spans="2:2" x14ac:dyDescent="0.25">
      <c r="B3392" s="94" t="s">
        <v>3614</v>
      </c>
    </row>
    <row r="3393" spans="2:2" x14ac:dyDescent="0.25">
      <c r="B3393" s="94" t="s">
        <v>3615</v>
      </c>
    </row>
    <row r="3394" spans="2:2" x14ac:dyDescent="0.25">
      <c r="B3394" s="94" t="s">
        <v>3616</v>
      </c>
    </row>
    <row r="3395" spans="2:2" x14ac:dyDescent="0.25">
      <c r="B3395" s="94" t="s">
        <v>3617</v>
      </c>
    </row>
    <row r="3396" spans="2:2" x14ac:dyDescent="0.25">
      <c r="B3396" s="94" t="s">
        <v>3618</v>
      </c>
    </row>
    <row r="3397" spans="2:2" x14ac:dyDescent="0.25">
      <c r="B3397" s="94" t="s">
        <v>3619</v>
      </c>
    </row>
    <row r="3398" spans="2:2" x14ac:dyDescent="0.25">
      <c r="B3398" s="94" t="s">
        <v>3620</v>
      </c>
    </row>
    <row r="3399" spans="2:2" x14ac:dyDescent="0.25">
      <c r="B3399" s="94" t="s">
        <v>3621</v>
      </c>
    </row>
    <row r="3400" spans="2:2" x14ac:dyDescent="0.25">
      <c r="B3400" s="94" t="s">
        <v>3622</v>
      </c>
    </row>
    <row r="3401" spans="2:2" x14ac:dyDescent="0.25">
      <c r="B3401" s="94" t="s">
        <v>3623</v>
      </c>
    </row>
    <row r="3402" spans="2:2" x14ac:dyDescent="0.25">
      <c r="B3402" s="94" t="s">
        <v>3624</v>
      </c>
    </row>
    <row r="3403" spans="2:2" x14ac:dyDescent="0.25">
      <c r="B3403" s="94" t="s">
        <v>3625</v>
      </c>
    </row>
    <row r="3404" spans="2:2" x14ac:dyDescent="0.25">
      <c r="B3404" s="94" t="s">
        <v>3626</v>
      </c>
    </row>
    <row r="3405" spans="2:2" x14ac:dyDescent="0.25">
      <c r="B3405" s="94" t="s">
        <v>3627</v>
      </c>
    </row>
    <row r="3406" spans="2:2" x14ac:dyDescent="0.25">
      <c r="B3406" s="94" t="s">
        <v>3628</v>
      </c>
    </row>
    <row r="3407" spans="2:2" x14ac:dyDescent="0.25">
      <c r="B3407" s="94" t="s">
        <v>3629</v>
      </c>
    </row>
    <row r="3408" spans="2:2" x14ac:dyDescent="0.25">
      <c r="B3408" s="94" t="s">
        <v>3630</v>
      </c>
    </row>
    <row r="3409" spans="2:2" x14ac:dyDescent="0.25">
      <c r="B3409" s="94" t="s">
        <v>3631</v>
      </c>
    </row>
    <row r="3410" spans="2:2" x14ac:dyDescent="0.25">
      <c r="B3410" s="94" t="s">
        <v>3632</v>
      </c>
    </row>
    <row r="3411" spans="2:2" x14ac:dyDescent="0.25">
      <c r="B3411" s="94" t="s">
        <v>3633</v>
      </c>
    </row>
    <row r="3412" spans="2:2" x14ac:dyDescent="0.25">
      <c r="B3412" s="94" t="s">
        <v>3634</v>
      </c>
    </row>
    <row r="3413" spans="2:2" x14ac:dyDescent="0.25">
      <c r="B3413" s="94" t="s">
        <v>3635</v>
      </c>
    </row>
    <row r="3414" spans="2:2" x14ac:dyDescent="0.25">
      <c r="B3414" s="94" t="s">
        <v>3636</v>
      </c>
    </row>
    <row r="3415" spans="2:2" x14ac:dyDescent="0.25">
      <c r="B3415" s="94" t="s">
        <v>3637</v>
      </c>
    </row>
    <row r="3416" spans="2:2" x14ac:dyDescent="0.25">
      <c r="B3416" s="94" t="s">
        <v>3638</v>
      </c>
    </row>
    <row r="3417" spans="2:2" x14ac:dyDescent="0.25">
      <c r="B3417" s="94" t="s">
        <v>3639</v>
      </c>
    </row>
    <row r="3418" spans="2:2" x14ac:dyDescent="0.25">
      <c r="B3418" s="94" t="s">
        <v>3640</v>
      </c>
    </row>
    <row r="3419" spans="2:2" x14ac:dyDescent="0.25">
      <c r="B3419" s="94" t="s">
        <v>3641</v>
      </c>
    </row>
    <row r="3420" spans="2:2" x14ac:dyDescent="0.25">
      <c r="B3420" s="94" t="s">
        <v>3642</v>
      </c>
    </row>
    <row r="3421" spans="2:2" x14ac:dyDescent="0.25">
      <c r="B3421" s="94" t="s">
        <v>3643</v>
      </c>
    </row>
    <row r="3422" spans="2:2" x14ac:dyDescent="0.25">
      <c r="B3422" s="94" t="s">
        <v>3644</v>
      </c>
    </row>
    <row r="3423" spans="2:2" x14ac:dyDescent="0.25">
      <c r="B3423" s="94" t="s">
        <v>3645</v>
      </c>
    </row>
    <row r="3424" spans="2:2" x14ac:dyDescent="0.25">
      <c r="B3424" s="94" t="s">
        <v>3646</v>
      </c>
    </row>
    <row r="3425" spans="2:2" x14ac:dyDescent="0.25">
      <c r="B3425" s="94" t="s">
        <v>3647</v>
      </c>
    </row>
    <row r="3426" spans="2:2" x14ac:dyDescent="0.25">
      <c r="B3426" s="94" t="s">
        <v>3648</v>
      </c>
    </row>
    <row r="3427" spans="2:2" x14ac:dyDescent="0.25">
      <c r="B3427" s="94" t="s">
        <v>3649</v>
      </c>
    </row>
    <row r="3428" spans="2:2" x14ac:dyDescent="0.25">
      <c r="B3428" s="94" t="s">
        <v>3650</v>
      </c>
    </row>
    <row r="3429" spans="2:2" x14ac:dyDescent="0.25">
      <c r="B3429" s="94" t="s">
        <v>3651</v>
      </c>
    </row>
    <row r="3430" spans="2:2" x14ac:dyDescent="0.25">
      <c r="B3430" s="94" t="s">
        <v>3652</v>
      </c>
    </row>
    <row r="3431" spans="2:2" x14ac:dyDescent="0.25">
      <c r="B3431" s="94" t="s">
        <v>3653</v>
      </c>
    </row>
    <row r="3432" spans="2:2" x14ac:dyDescent="0.25">
      <c r="B3432" s="94" t="s">
        <v>3654</v>
      </c>
    </row>
    <row r="3433" spans="2:2" x14ac:dyDescent="0.25">
      <c r="B3433" s="94" t="s">
        <v>3655</v>
      </c>
    </row>
    <row r="3434" spans="2:2" x14ac:dyDescent="0.25">
      <c r="B3434" s="94" t="s">
        <v>3656</v>
      </c>
    </row>
    <row r="3435" spans="2:2" x14ac:dyDescent="0.25">
      <c r="B3435" s="94" t="s">
        <v>3657</v>
      </c>
    </row>
    <row r="3436" spans="2:2" x14ac:dyDescent="0.25">
      <c r="B3436" s="94" t="s">
        <v>3658</v>
      </c>
    </row>
    <row r="3437" spans="2:2" x14ac:dyDescent="0.25">
      <c r="B3437" s="94" t="s">
        <v>3659</v>
      </c>
    </row>
    <row r="3438" spans="2:2" x14ac:dyDescent="0.25">
      <c r="B3438" s="94" t="s">
        <v>3660</v>
      </c>
    </row>
    <row r="3439" spans="2:2" x14ac:dyDescent="0.25">
      <c r="B3439" s="94" t="s">
        <v>3661</v>
      </c>
    </row>
    <row r="3440" spans="2:2" x14ac:dyDescent="0.25">
      <c r="B3440" s="94" t="s">
        <v>3662</v>
      </c>
    </row>
    <row r="3441" spans="2:2" x14ac:dyDescent="0.25">
      <c r="B3441" s="94" t="s">
        <v>3663</v>
      </c>
    </row>
    <row r="3442" spans="2:2" x14ac:dyDescent="0.25">
      <c r="B3442" s="94" t="s">
        <v>3664</v>
      </c>
    </row>
    <row r="3443" spans="2:2" x14ac:dyDescent="0.25">
      <c r="B3443" s="94" t="s">
        <v>3665</v>
      </c>
    </row>
    <row r="3444" spans="2:2" x14ac:dyDescent="0.25">
      <c r="B3444" s="94" t="s">
        <v>3666</v>
      </c>
    </row>
    <row r="3445" spans="2:2" x14ac:dyDescent="0.25">
      <c r="B3445" s="94" t="s">
        <v>3667</v>
      </c>
    </row>
    <row r="3446" spans="2:2" x14ac:dyDescent="0.25">
      <c r="B3446" s="94" t="s">
        <v>3668</v>
      </c>
    </row>
    <row r="3447" spans="2:2" x14ac:dyDescent="0.25">
      <c r="B3447" s="94" t="s">
        <v>3669</v>
      </c>
    </row>
    <row r="3448" spans="2:2" x14ac:dyDescent="0.25">
      <c r="B3448" s="94" t="s">
        <v>3670</v>
      </c>
    </row>
    <row r="3449" spans="2:2" x14ac:dyDescent="0.25">
      <c r="B3449" s="94" t="s">
        <v>3671</v>
      </c>
    </row>
    <row r="3450" spans="2:2" x14ac:dyDescent="0.25">
      <c r="B3450" s="94" t="s">
        <v>3672</v>
      </c>
    </row>
    <row r="3451" spans="2:2" x14ac:dyDescent="0.25">
      <c r="B3451" s="94" t="s">
        <v>3673</v>
      </c>
    </row>
    <row r="3452" spans="2:2" x14ac:dyDescent="0.25">
      <c r="B3452" s="94" t="s">
        <v>3674</v>
      </c>
    </row>
    <row r="3453" spans="2:2" x14ac:dyDescent="0.25">
      <c r="B3453" s="94" t="s">
        <v>3675</v>
      </c>
    </row>
    <row r="3454" spans="2:2" x14ac:dyDescent="0.25">
      <c r="B3454" s="94" t="s">
        <v>3676</v>
      </c>
    </row>
    <row r="3455" spans="2:2" x14ac:dyDescent="0.25">
      <c r="B3455" s="94" t="s">
        <v>3677</v>
      </c>
    </row>
    <row r="3456" spans="2:2" x14ac:dyDescent="0.25">
      <c r="B3456" s="94" t="s">
        <v>3678</v>
      </c>
    </row>
    <row r="3457" spans="2:2" x14ac:dyDescent="0.25">
      <c r="B3457" s="94" t="s">
        <v>3679</v>
      </c>
    </row>
    <row r="3458" spans="2:2" x14ac:dyDescent="0.25">
      <c r="B3458" s="94" t="s">
        <v>3680</v>
      </c>
    </row>
    <row r="3459" spans="2:2" x14ac:dyDescent="0.25">
      <c r="B3459" s="94" t="s">
        <v>3681</v>
      </c>
    </row>
    <row r="3460" spans="2:2" x14ac:dyDescent="0.25">
      <c r="B3460" s="94" t="s">
        <v>3682</v>
      </c>
    </row>
    <row r="3461" spans="2:2" x14ac:dyDescent="0.25">
      <c r="B3461" s="94" t="s">
        <v>3683</v>
      </c>
    </row>
    <row r="3462" spans="2:2" x14ac:dyDescent="0.25">
      <c r="B3462" s="94" t="s">
        <v>3684</v>
      </c>
    </row>
    <row r="3463" spans="2:2" x14ac:dyDescent="0.25">
      <c r="B3463" s="94" t="s">
        <v>3685</v>
      </c>
    </row>
    <row r="3464" spans="2:2" x14ac:dyDescent="0.25">
      <c r="B3464" s="94" t="s">
        <v>3686</v>
      </c>
    </row>
    <row r="3465" spans="2:2" x14ac:dyDescent="0.25">
      <c r="B3465" s="94" t="s">
        <v>3687</v>
      </c>
    </row>
    <row r="3466" spans="2:2" x14ac:dyDescent="0.25">
      <c r="B3466" s="94" t="s">
        <v>3688</v>
      </c>
    </row>
    <row r="3467" spans="2:2" x14ac:dyDescent="0.25">
      <c r="B3467" s="94" t="s">
        <v>3689</v>
      </c>
    </row>
    <row r="3468" spans="2:2" x14ac:dyDescent="0.25">
      <c r="B3468" s="94" t="s">
        <v>3690</v>
      </c>
    </row>
    <row r="3469" spans="2:2" x14ac:dyDescent="0.25">
      <c r="B3469" s="94" t="s">
        <v>3691</v>
      </c>
    </row>
    <row r="3470" spans="2:2" x14ac:dyDescent="0.25">
      <c r="B3470" s="94" t="s">
        <v>3692</v>
      </c>
    </row>
    <row r="3471" spans="2:2" x14ac:dyDescent="0.25">
      <c r="B3471" s="94" t="s">
        <v>3693</v>
      </c>
    </row>
    <row r="3472" spans="2:2" x14ac:dyDescent="0.25">
      <c r="B3472" s="94" t="s">
        <v>3694</v>
      </c>
    </row>
    <row r="3473" spans="2:2" x14ac:dyDescent="0.25">
      <c r="B3473" s="94" t="s">
        <v>3695</v>
      </c>
    </row>
    <row r="3474" spans="2:2" x14ac:dyDescent="0.25">
      <c r="B3474" s="94" t="s">
        <v>3696</v>
      </c>
    </row>
    <row r="3475" spans="2:2" x14ac:dyDescent="0.25">
      <c r="B3475" s="94" t="s">
        <v>3697</v>
      </c>
    </row>
    <row r="3476" spans="2:2" x14ac:dyDescent="0.25">
      <c r="B3476" s="94" t="s">
        <v>3698</v>
      </c>
    </row>
    <row r="3477" spans="2:2" x14ac:dyDescent="0.25">
      <c r="B3477" s="94" t="s">
        <v>3699</v>
      </c>
    </row>
    <row r="3478" spans="2:2" x14ac:dyDescent="0.25">
      <c r="B3478" s="94" t="s">
        <v>3700</v>
      </c>
    </row>
    <row r="3479" spans="2:2" x14ac:dyDescent="0.25">
      <c r="B3479" s="94" t="s">
        <v>3701</v>
      </c>
    </row>
    <row r="3480" spans="2:2" x14ac:dyDescent="0.25">
      <c r="B3480" s="94" t="s">
        <v>3702</v>
      </c>
    </row>
    <row r="3481" spans="2:2" x14ac:dyDescent="0.25">
      <c r="B3481" s="94" t="s">
        <v>3703</v>
      </c>
    </row>
    <row r="3482" spans="2:2" x14ac:dyDescent="0.25">
      <c r="B3482" s="94" t="s">
        <v>3704</v>
      </c>
    </row>
    <row r="3483" spans="2:2" x14ac:dyDescent="0.25">
      <c r="B3483" s="94" t="s">
        <v>3705</v>
      </c>
    </row>
    <row r="3484" spans="2:2" x14ac:dyDescent="0.25">
      <c r="B3484" s="94" t="s">
        <v>3706</v>
      </c>
    </row>
    <row r="3485" spans="2:2" x14ac:dyDescent="0.25">
      <c r="B3485" s="94" t="s">
        <v>3707</v>
      </c>
    </row>
    <row r="3486" spans="2:2" x14ac:dyDescent="0.25">
      <c r="B3486" s="94" t="s">
        <v>3708</v>
      </c>
    </row>
    <row r="3487" spans="2:2" x14ac:dyDescent="0.25">
      <c r="B3487" s="94" t="s">
        <v>3709</v>
      </c>
    </row>
    <row r="3488" spans="2:2" x14ac:dyDescent="0.25">
      <c r="B3488" s="94" t="s">
        <v>3710</v>
      </c>
    </row>
    <row r="3489" spans="2:2" x14ac:dyDescent="0.25">
      <c r="B3489" s="94" t="s">
        <v>3711</v>
      </c>
    </row>
    <row r="3490" spans="2:2" x14ac:dyDescent="0.25">
      <c r="B3490" s="94" t="s">
        <v>3712</v>
      </c>
    </row>
    <row r="3491" spans="2:2" x14ac:dyDescent="0.25">
      <c r="B3491" s="94" t="s">
        <v>3713</v>
      </c>
    </row>
    <row r="3492" spans="2:2" x14ac:dyDescent="0.25">
      <c r="B3492" s="94" t="s">
        <v>3714</v>
      </c>
    </row>
    <row r="3493" spans="2:2" x14ac:dyDescent="0.25">
      <c r="B3493" s="94" t="s">
        <v>3715</v>
      </c>
    </row>
    <row r="3494" spans="2:2" x14ac:dyDescent="0.25">
      <c r="B3494" s="94" t="s">
        <v>3716</v>
      </c>
    </row>
    <row r="3495" spans="2:2" x14ac:dyDescent="0.25">
      <c r="B3495" s="94" t="s">
        <v>3717</v>
      </c>
    </row>
    <row r="3496" spans="2:2" x14ac:dyDescent="0.25">
      <c r="B3496" s="94" t="s">
        <v>3718</v>
      </c>
    </row>
    <row r="3497" spans="2:2" x14ac:dyDescent="0.25">
      <c r="B3497" s="94" t="s">
        <v>3719</v>
      </c>
    </row>
    <row r="3498" spans="2:2" x14ac:dyDescent="0.25">
      <c r="B3498" s="94" t="s">
        <v>3720</v>
      </c>
    </row>
    <row r="3499" spans="2:2" x14ac:dyDescent="0.25">
      <c r="B3499" s="94" t="s">
        <v>3721</v>
      </c>
    </row>
    <row r="3500" spans="2:2" x14ac:dyDescent="0.25">
      <c r="B3500" s="94" t="s">
        <v>3722</v>
      </c>
    </row>
    <row r="3501" spans="2:2" x14ac:dyDescent="0.25">
      <c r="B3501" s="94" t="s">
        <v>3723</v>
      </c>
    </row>
    <row r="3502" spans="2:2" x14ac:dyDescent="0.25">
      <c r="B3502" s="94" t="s">
        <v>3724</v>
      </c>
    </row>
    <row r="3503" spans="2:2" x14ac:dyDescent="0.25">
      <c r="B3503" s="94" t="s">
        <v>3725</v>
      </c>
    </row>
    <row r="3504" spans="2:2" x14ac:dyDescent="0.25">
      <c r="B3504" s="94" t="s">
        <v>3726</v>
      </c>
    </row>
    <row r="3505" spans="2:2" x14ac:dyDescent="0.25">
      <c r="B3505" s="94" t="s">
        <v>3727</v>
      </c>
    </row>
    <row r="3506" spans="2:2" x14ac:dyDescent="0.25">
      <c r="B3506" s="94" t="s">
        <v>3728</v>
      </c>
    </row>
    <row r="3507" spans="2:2" x14ac:dyDescent="0.25">
      <c r="B3507" s="94" t="s">
        <v>3729</v>
      </c>
    </row>
    <row r="3508" spans="2:2" x14ac:dyDescent="0.25">
      <c r="B3508" s="94" t="s">
        <v>3730</v>
      </c>
    </row>
    <row r="3509" spans="2:2" x14ac:dyDescent="0.25">
      <c r="B3509" s="94" t="s">
        <v>3731</v>
      </c>
    </row>
    <row r="3510" spans="2:2" x14ac:dyDescent="0.25">
      <c r="B3510" s="94" t="s">
        <v>3732</v>
      </c>
    </row>
    <row r="3511" spans="2:2" x14ac:dyDescent="0.25">
      <c r="B3511" s="94" t="s">
        <v>3733</v>
      </c>
    </row>
    <row r="3512" spans="2:2" x14ac:dyDescent="0.25">
      <c r="B3512" s="94" t="s">
        <v>3734</v>
      </c>
    </row>
    <row r="3513" spans="2:2" x14ac:dyDescent="0.25">
      <c r="B3513" s="94" t="s">
        <v>3735</v>
      </c>
    </row>
    <row r="3514" spans="2:2" x14ac:dyDescent="0.25">
      <c r="B3514" s="94" t="s">
        <v>3736</v>
      </c>
    </row>
    <row r="3515" spans="2:2" x14ac:dyDescent="0.25">
      <c r="B3515" s="94" t="s">
        <v>3737</v>
      </c>
    </row>
    <row r="3516" spans="2:2" x14ac:dyDescent="0.25">
      <c r="B3516" s="94" t="s">
        <v>3738</v>
      </c>
    </row>
    <row r="3517" spans="2:2" x14ac:dyDescent="0.25">
      <c r="B3517" s="94" t="s">
        <v>3739</v>
      </c>
    </row>
    <row r="3518" spans="2:2" x14ac:dyDescent="0.25">
      <c r="B3518" s="94" t="s">
        <v>3740</v>
      </c>
    </row>
    <row r="3519" spans="2:2" x14ac:dyDescent="0.25">
      <c r="B3519" s="94" t="s">
        <v>3741</v>
      </c>
    </row>
    <row r="3520" spans="2:2" x14ac:dyDescent="0.25">
      <c r="B3520" s="94" t="s">
        <v>3742</v>
      </c>
    </row>
    <row r="3521" spans="2:2" x14ac:dyDescent="0.25">
      <c r="B3521" s="94" t="s">
        <v>3743</v>
      </c>
    </row>
    <row r="3522" spans="2:2" x14ac:dyDescent="0.25">
      <c r="B3522" s="94" t="s">
        <v>3744</v>
      </c>
    </row>
    <row r="3523" spans="2:2" x14ac:dyDescent="0.25">
      <c r="B3523" s="94" t="s">
        <v>3745</v>
      </c>
    </row>
    <row r="3524" spans="2:2" x14ac:dyDescent="0.25">
      <c r="B3524" s="94" t="s">
        <v>3746</v>
      </c>
    </row>
    <row r="3525" spans="2:2" x14ac:dyDescent="0.25">
      <c r="B3525" s="94" t="s">
        <v>3747</v>
      </c>
    </row>
    <row r="3526" spans="2:2" x14ac:dyDescent="0.25">
      <c r="B3526" s="94" t="s">
        <v>3748</v>
      </c>
    </row>
    <row r="3527" spans="2:2" x14ac:dyDescent="0.25">
      <c r="B3527" s="94" t="s">
        <v>3749</v>
      </c>
    </row>
    <row r="3528" spans="2:2" x14ac:dyDescent="0.25">
      <c r="B3528" s="94" t="s">
        <v>3750</v>
      </c>
    </row>
    <row r="3529" spans="2:2" x14ac:dyDescent="0.25">
      <c r="B3529" s="94" t="s">
        <v>3751</v>
      </c>
    </row>
    <row r="3530" spans="2:2" x14ac:dyDescent="0.25">
      <c r="B3530" s="94" t="s">
        <v>3752</v>
      </c>
    </row>
    <row r="3531" spans="2:2" x14ac:dyDescent="0.25">
      <c r="B3531" s="94" t="s">
        <v>3753</v>
      </c>
    </row>
    <row r="3532" spans="2:2" x14ac:dyDescent="0.25">
      <c r="B3532" s="94" t="s">
        <v>3754</v>
      </c>
    </row>
    <row r="3533" spans="2:2" x14ac:dyDescent="0.25">
      <c r="B3533" s="94" t="s">
        <v>3755</v>
      </c>
    </row>
    <row r="3534" spans="2:2" x14ac:dyDescent="0.25">
      <c r="B3534" s="94" t="s">
        <v>3756</v>
      </c>
    </row>
    <row r="3535" spans="2:2" x14ac:dyDescent="0.25">
      <c r="B3535" s="94" t="s">
        <v>3757</v>
      </c>
    </row>
    <row r="3536" spans="2:2" x14ac:dyDescent="0.25">
      <c r="B3536" s="94" t="s">
        <v>3758</v>
      </c>
    </row>
    <row r="3537" spans="2:2" x14ac:dyDescent="0.25">
      <c r="B3537" s="94" t="s">
        <v>3759</v>
      </c>
    </row>
    <row r="3538" spans="2:2" x14ac:dyDescent="0.25">
      <c r="B3538" s="94" t="s">
        <v>3760</v>
      </c>
    </row>
    <row r="3539" spans="2:2" x14ac:dyDescent="0.25">
      <c r="B3539" s="94" t="s">
        <v>3761</v>
      </c>
    </row>
    <row r="3540" spans="2:2" x14ac:dyDescent="0.25">
      <c r="B3540" s="94" t="s">
        <v>3762</v>
      </c>
    </row>
    <row r="3541" spans="2:2" x14ac:dyDescent="0.25">
      <c r="B3541" s="94" t="s">
        <v>3763</v>
      </c>
    </row>
    <row r="3542" spans="2:2" x14ac:dyDescent="0.25">
      <c r="B3542" s="94" t="s">
        <v>3764</v>
      </c>
    </row>
    <row r="3543" spans="2:2" x14ac:dyDescent="0.25">
      <c r="B3543" s="94" t="s">
        <v>3765</v>
      </c>
    </row>
    <row r="3544" spans="2:2" x14ac:dyDescent="0.25">
      <c r="B3544" s="94" t="s">
        <v>3766</v>
      </c>
    </row>
    <row r="3545" spans="2:2" x14ac:dyDescent="0.25">
      <c r="B3545" s="94" t="s">
        <v>3767</v>
      </c>
    </row>
    <row r="3546" spans="2:2" x14ac:dyDescent="0.25">
      <c r="B3546" s="94" t="s">
        <v>3768</v>
      </c>
    </row>
    <row r="3547" spans="2:2" x14ac:dyDescent="0.25">
      <c r="B3547" s="94" t="s">
        <v>3769</v>
      </c>
    </row>
    <row r="3548" spans="2:2" x14ac:dyDescent="0.25">
      <c r="B3548" s="94" t="s">
        <v>3770</v>
      </c>
    </row>
    <row r="3549" spans="2:2" x14ac:dyDescent="0.25">
      <c r="B3549" s="94" t="s">
        <v>3771</v>
      </c>
    </row>
    <row r="3550" spans="2:2" x14ac:dyDescent="0.25">
      <c r="B3550" s="94" t="s">
        <v>3772</v>
      </c>
    </row>
    <row r="3551" spans="2:2" x14ac:dyDescent="0.25">
      <c r="B3551" s="94" t="s">
        <v>3773</v>
      </c>
    </row>
    <row r="3552" spans="2:2" x14ac:dyDescent="0.25">
      <c r="B3552" s="94" t="s">
        <v>3774</v>
      </c>
    </row>
    <row r="3553" spans="2:2" x14ac:dyDescent="0.25">
      <c r="B3553" s="94" t="s">
        <v>3775</v>
      </c>
    </row>
    <row r="3554" spans="2:2" x14ac:dyDescent="0.25">
      <c r="B3554" s="94" t="s">
        <v>3776</v>
      </c>
    </row>
    <row r="3555" spans="2:2" x14ac:dyDescent="0.25">
      <c r="B3555" s="94" t="s">
        <v>3777</v>
      </c>
    </row>
    <row r="3556" spans="2:2" x14ac:dyDescent="0.25">
      <c r="B3556" s="94" t="s">
        <v>3778</v>
      </c>
    </row>
    <row r="3557" spans="2:2" x14ac:dyDescent="0.25">
      <c r="B3557" s="94" t="s">
        <v>3779</v>
      </c>
    </row>
    <row r="3558" spans="2:2" x14ac:dyDescent="0.25">
      <c r="B3558" s="94" t="s">
        <v>3780</v>
      </c>
    </row>
    <row r="3559" spans="2:2" x14ac:dyDescent="0.25">
      <c r="B3559" s="94" t="s">
        <v>3781</v>
      </c>
    </row>
    <row r="3560" spans="2:2" x14ac:dyDescent="0.25">
      <c r="B3560" s="94" t="s">
        <v>3782</v>
      </c>
    </row>
    <row r="3561" spans="2:2" x14ac:dyDescent="0.25">
      <c r="B3561" s="94" t="s">
        <v>3783</v>
      </c>
    </row>
    <row r="3562" spans="2:2" x14ac:dyDescent="0.25">
      <c r="B3562" s="94" t="s">
        <v>3784</v>
      </c>
    </row>
    <row r="3563" spans="2:2" x14ac:dyDescent="0.25">
      <c r="B3563" s="94" t="s">
        <v>3785</v>
      </c>
    </row>
    <row r="3564" spans="2:2" x14ac:dyDescent="0.25">
      <c r="B3564" s="94" t="s">
        <v>3786</v>
      </c>
    </row>
    <row r="3565" spans="2:2" x14ac:dyDescent="0.25">
      <c r="B3565" s="94" t="s">
        <v>3787</v>
      </c>
    </row>
    <row r="3566" spans="2:2" x14ac:dyDescent="0.25">
      <c r="B3566" s="94" t="s">
        <v>3788</v>
      </c>
    </row>
    <row r="3567" spans="2:2" x14ac:dyDescent="0.25">
      <c r="B3567" s="94" t="s">
        <v>3789</v>
      </c>
    </row>
    <row r="3568" spans="2:2" x14ac:dyDescent="0.25">
      <c r="B3568" s="94" t="s">
        <v>3790</v>
      </c>
    </row>
    <row r="3569" spans="2:2" x14ac:dyDescent="0.25">
      <c r="B3569" s="94" t="s">
        <v>3791</v>
      </c>
    </row>
    <row r="3570" spans="2:2" x14ac:dyDescent="0.25">
      <c r="B3570" s="94" t="s">
        <v>3792</v>
      </c>
    </row>
    <row r="3571" spans="2:2" x14ac:dyDescent="0.25">
      <c r="B3571" s="94" t="s">
        <v>3793</v>
      </c>
    </row>
    <row r="3572" spans="2:2" x14ac:dyDescent="0.25">
      <c r="B3572" s="94" t="s">
        <v>3794</v>
      </c>
    </row>
    <row r="3573" spans="2:2" x14ac:dyDescent="0.25">
      <c r="B3573" s="94" t="s">
        <v>3795</v>
      </c>
    </row>
    <row r="3574" spans="2:2" x14ac:dyDescent="0.25">
      <c r="B3574" s="94" t="s">
        <v>3796</v>
      </c>
    </row>
    <row r="3575" spans="2:2" x14ac:dyDescent="0.25">
      <c r="B3575" s="94" t="s">
        <v>3797</v>
      </c>
    </row>
    <row r="3576" spans="2:2" x14ac:dyDescent="0.25">
      <c r="B3576" s="94" t="s">
        <v>3798</v>
      </c>
    </row>
    <row r="3577" spans="2:2" x14ac:dyDescent="0.25">
      <c r="B3577" s="94" t="s">
        <v>3799</v>
      </c>
    </row>
    <row r="3578" spans="2:2" x14ac:dyDescent="0.25">
      <c r="B3578" s="94" t="s">
        <v>3800</v>
      </c>
    </row>
    <row r="3579" spans="2:2" x14ac:dyDescent="0.25">
      <c r="B3579" s="94" t="s">
        <v>3801</v>
      </c>
    </row>
    <row r="3580" spans="2:2" x14ac:dyDescent="0.25">
      <c r="B3580" s="94" t="s">
        <v>3802</v>
      </c>
    </row>
    <row r="3581" spans="2:2" x14ac:dyDescent="0.25">
      <c r="B3581" s="94" t="s">
        <v>3803</v>
      </c>
    </row>
    <row r="3582" spans="2:2" x14ac:dyDescent="0.25">
      <c r="B3582" s="94" t="s">
        <v>3804</v>
      </c>
    </row>
    <row r="3583" spans="2:2" x14ac:dyDescent="0.25">
      <c r="B3583" s="94" t="s">
        <v>3805</v>
      </c>
    </row>
    <row r="3584" spans="2:2" x14ac:dyDescent="0.25">
      <c r="B3584" s="94" t="s">
        <v>3806</v>
      </c>
    </row>
    <row r="3585" spans="2:2" x14ac:dyDescent="0.25">
      <c r="B3585" s="94" t="s">
        <v>3807</v>
      </c>
    </row>
    <row r="3586" spans="2:2" x14ac:dyDescent="0.25">
      <c r="B3586" s="94" t="s">
        <v>3808</v>
      </c>
    </row>
    <row r="3587" spans="2:2" x14ac:dyDescent="0.25">
      <c r="B3587" s="94" t="s">
        <v>3809</v>
      </c>
    </row>
    <row r="3588" spans="2:2" x14ac:dyDescent="0.25">
      <c r="B3588" s="94" t="s">
        <v>3810</v>
      </c>
    </row>
    <row r="3589" spans="2:2" x14ac:dyDescent="0.25">
      <c r="B3589" s="94" t="s">
        <v>3811</v>
      </c>
    </row>
    <row r="3590" spans="2:2" x14ac:dyDescent="0.25">
      <c r="B3590" s="94" t="s">
        <v>3812</v>
      </c>
    </row>
    <row r="3591" spans="2:2" x14ac:dyDescent="0.25">
      <c r="B3591" s="94" t="s">
        <v>3813</v>
      </c>
    </row>
    <row r="3592" spans="2:2" x14ac:dyDescent="0.25">
      <c r="B3592" s="94" t="s">
        <v>3814</v>
      </c>
    </row>
    <row r="3593" spans="2:2" x14ac:dyDescent="0.25">
      <c r="B3593" s="94" t="s">
        <v>3815</v>
      </c>
    </row>
    <row r="3594" spans="2:2" x14ac:dyDescent="0.25">
      <c r="B3594" s="94" t="s">
        <v>3816</v>
      </c>
    </row>
    <row r="3595" spans="2:2" x14ac:dyDescent="0.25">
      <c r="B3595" s="94" t="s">
        <v>3817</v>
      </c>
    </row>
    <row r="3596" spans="2:2" x14ac:dyDescent="0.25">
      <c r="B3596" s="94" t="s">
        <v>3818</v>
      </c>
    </row>
    <row r="3597" spans="2:2" x14ac:dyDescent="0.25">
      <c r="B3597" s="94" t="s">
        <v>3819</v>
      </c>
    </row>
    <row r="3598" spans="2:2" x14ac:dyDescent="0.25">
      <c r="B3598" s="94" t="s">
        <v>3820</v>
      </c>
    </row>
    <row r="3599" spans="2:2" x14ac:dyDescent="0.25">
      <c r="B3599" s="94" t="s">
        <v>3821</v>
      </c>
    </row>
    <row r="3600" spans="2:2" x14ac:dyDescent="0.25">
      <c r="B3600" s="94" t="s">
        <v>3822</v>
      </c>
    </row>
    <row r="3601" spans="2:2" x14ac:dyDescent="0.25">
      <c r="B3601" s="94" t="s">
        <v>3823</v>
      </c>
    </row>
    <row r="3602" spans="2:2" x14ac:dyDescent="0.25">
      <c r="B3602" s="94" t="s">
        <v>3824</v>
      </c>
    </row>
    <row r="3603" spans="2:2" x14ac:dyDescent="0.25">
      <c r="B3603" s="94" t="s">
        <v>3825</v>
      </c>
    </row>
    <row r="3604" spans="2:2" x14ac:dyDescent="0.25">
      <c r="B3604" s="94" t="s">
        <v>3826</v>
      </c>
    </row>
    <row r="3605" spans="2:2" x14ac:dyDescent="0.25">
      <c r="B3605" s="94" t="s">
        <v>3827</v>
      </c>
    </row>
    <row r="3606" spans="2:2" x14ac:dyDescent="0.25">
      <c r="B3606" s="94" t="s">
        <v>3828</v>
      </c>
    </row>
    <row r="3607" spans="2:2" x14ac:dyDescent="0.25">
      <c r="B3607" s="94" t="s">
        <v>3829</v>
      </c>
    </row>
    <row r="3608" spans="2:2" x14ac:dyDescent="0.25">
      <c r="B3608" s="94" t="s">
        <v>3830</v>
      </c>
    </row>
    <row r="3609" spans="2:2" x14ac:dyDescent="0.25">
      <c r="B3609" s="94" t="s">
        <v>3831</v>
      </c>
    </row>
    <row r="3610" spans="2:2" x14ac:dyDescent="0.25">
      <c r="B3610" s="94" t="s">
        <v>3832</v>
      </c>
    </row>
    <row r="3611" spans="2:2" x14ac:dyDescent="0.25">
      <c r="B3611" s="94" t="s">
        <v>3833</v>
      </c>
    </row>
    <row r="3612" spans="2:2" x14ac:dyDescent="0.25">
      <c r="B3612" s="94" t="s">
        <v>3834</v>
      </c>
    </row>
    <row r="3613" spans="2:2" x14ac:dyDescent="0.25">
      <c r="B3613" s="94" t="s">
        <v>3835</v>
      </c>
    </row>
    <row r="3614" spans="2:2" x14ac:dyDescent="0.25">
      <c r="B3614" s="94" t="s">
        <v>3836</v>
      </c>
    </row>
    <row r="3615" spans="2:2" x14ac:dyDescent="0.25">
      <c r="B3615" s="94" t="s">
        <v>3837</v>
      </c>
    </row>
    <row r="3616" spans="2:2" x14ac:dyDescent="0.25">
      <c r="B3616" s="94" t="s">
        <v>3838</v>
      </c>
    </row>
    <row r="3617" spans="2:2" x14ac:dyDescent="0.25">
      <c r="B3617" s="94" t="s">
        <v>3839</v>
      </c>
    </row>
    <row r="3618" spans="2:2" x14ac:dyDescent="0.25">
      <c r="B3618" s="94" t="s">
        <v>3840</v>
      </c>
    </row>
    <row r="3619" spans="2:2" x14ac:dyDescent="0.25">
      <c r="B3619" s="94" t="s">
        <v>3841</v>
      </c>
    </row>
    <row r="3620" spans="2:2" x14ac:dyDescent="0.25">
      <c r="B3620" s="94" t="s">
        <v>3842</v>
      </c>
    </row>
    <row r="3621" spans="2:2" x14ac:dyDescent="0.25">
      <c r="B3621" s="94" t="s">
        <v>3843</v>
      </c>
    </row>
    <row r="3622" spans="2:2" x14ac:dyDescent="0.25">
      <c r="B3622" s="94" t="s">
        <v>3844</v>
      </c>
    </row>
    <row r="3623" spans="2:2" x14ac:dyDescent="0.25">
      <c r="B3623" s="94" t="s">
        <v>3845</v>
      </c>
    </row>
    <row r="3624" spans="2:2" x14ac:dyDescent="0.25">
      <c r="B3624" s="94" t="s">
        <v>3846</v>
      </c>
    </row>
    <row r="3625" spans="2:2" x14ac:dyDescent="0.25">
      <c r="B3625" s="94" t="s">
        <v>3847</v>
      </c>
    </row>
    <row r="3626" spans="2:2" x14ac:dyDescent="0.25">
      <c r="B3626" s="94" t="s">
        <v>3848</v>
      </c>
    </row>
    <row r="3627" spans="2:2" x14ac:dyDescent="0.25">
      <c r="B3627" s="94" t="s">
        <v>3849</v>
      </c>
    </row>
    <row r="3628" spans="2:2" x14ac:dyDescent="0.25">
      <c r="B3628" s="94" t="s">
        <v>3850</v>
      </c>
    </row>
    <row r="3629" spans="2:2" x14ac:dyDescent="0.25">
      <c r="B3629" s="94" t="s">
        <v>3851</v>
      </c>
    </row>
    <row r="3630" spans="2:2" x14ac:dyDescent="0.25">
      <c r="B3630" s="94" t="s">
        <v>3852</v>
      </c>
    </row>
    <row r="3631" spans="2:2" x14ac:dyDescent="0.25">
      <c r="B3631" s="94" t="s">
        <v>3853</v>
      </c>
    </row>
    <row r="3632" spans="2:2" x14ac:dyDescent="0.25">
      <c r="B3632" s="94" t="s">
        <v>3854</v>
      </c>
    </row>
    <row r="3633" spans="2:2" x14ac:dyDescent="0.25">
      <c r="B3633" s="94" t="s">
        <v>3855</v>
      </c>
    </row>
    <row r="3634" spans="2:2" x14ac:dyDescent="0.25">
      <c r="B3634" s="94" t="s">
        <v>3856</v>
      </c>
    </row>
    <row r="3635" spans="2:2" x14ac:dyDescent="0.25">
      <c r="B3635" s="94" t="s">
        <v>3857</v>
      </c>
    </row>
    <row r="3636" spans="2:2" x14ac:dyDescent="0.25">
      <c r="B3636" s="94" t="s">
        <v>3858</v>
      </c>
    </row>
    <row r="3637" spans="2:2" x14ac:dyDescent="0.25">
      <c r="B3637" s="94" t="s">
        <v>3859</v>
      </c>
    </row>
    <row r="3638" spans="2:2" x14ac:dyDescent="0.25">
      <c r="B3638" s="94" t="s">
        <v>3860</v>
      </c>
    </row>
    <row r="3639" spans="2:2" x14ac:dyDescent="0.25">
      <c r="B3639" s="94" t="s">
        <v>3861</v>
      </c>
    </row>
    <row r="3640" spans="2:2" x14ac:dyDescent="0.25">
      <c r="B3640" s="94" t="s">
        <v>3862</v>
      </c>
    </row>
    <row r="3641" spans="2:2" x14ac:dyDescent="0.25">
      <c r="B3641" s="94" t="s">
        <v>3863</v>
      </c>
    </row>
    <row r="3642" spans="2:2" x14ac:dyDescent="0.25">
      <c r="B3642" s="94" t="s">
        <v>3864</v>
      </c>
    </row>
    <row r="3643" spans="2:2" x14ac:dyDescent="0.25">
      <c r="B3643" s="94" t="s">
        <v>3865</v>
      </c>
    </row>
    <row r="3644" spans="2:2" x14ac:dyDescent="0.25">
      <c r="B3644" s="94" t="s">
        <v>3866</v>
      </c>
    </row>
    <row r="3645" spans="2:2" x14ac:dyDescent="0.25">
      <c r="B3645" s="94" t="s">
        <v>3867</v>
      </c>
    </row>
    <row r="3646" spans="2:2" x14ac:dyDescent="0.25">
      <c r="B3646" s="94" t="s">
        <v>3868</v>
      </c>
    </row>
    <row r="3647" spans="2:2" x14ac:dyDescent="0.25">
      <c r="B3647" s="94" t="s">
        <v>3869</v>
      </c>
    </row>
    <row r="3648" spans="2:2" x14ac:dyDescent="0.25">
      <c r="B3648" s="94" t="s">
        <v>3870</v>
      </c>
    </row>
    <row r="3649" spans="2:2" x14ac:dyDescent="0.25">
      <c r="B3649" s="94" t="s">
        <v>3871</v>
      </c>
    </row>
    <row r="3650" spans="2:2" x14ac:dyDescent="0.25">
      <c r="B3650" s="94" t="s">
        <v>3872</v>
      </c>
    </row>
    <row r="3651" spans="2:2" x14ac:dyDescent="0.25">
      <c r="B3651" s="94" t="s">
        <v>3873</v>
      </c>
    </row>
    <row r="3652" spans="2:2" x14ac:dyDescent="0.25">
      <c r="B3652" s="94" t="s">
        <v>3874</v>
      </c>
    </row>
    <row r="3653" spans="2:2" x14ac:dyDescent="0.25">
      <c r="B3653" s="94" t="s">
        <v>3875</v>
      </c>
    </row>
    <row r="3654" spans="2:2" x14ac:dyDescent="0.25">
      <c r="B3654" s="94" t="s">
        <v>3876</v>
      </c>
    </row>
    <row r="3655" spans="2:2" x14ac:dyDescent="0.25">
      <c r="B3655" s="94" t="s">
        <v>3877</v>
      </c>
    </row>
    <row r="3656" spans="2:2" x14ac:dyDescent="0.25">
      <c r="B3656" s="94" t="s">
        <v>3878</v>
      </c>
    </row>
    <row r="3657" spans="2:2" x14ac:dyDescent="0.25">
      <c r="B3657" s="94" t="s">
        <v>3879</v>
      </c>
    </row>
    <row r="3658" spans="2:2" x14ac:dyDescent="0.25">
      <c r="B3658" s="94" t="s">
        <v>3880</v>
      </c>
    </row>
    <row r="3659" spans="2:2" x14ac:dyDescent="0.25">
      <c r="B3659" s="94" t="s">
        <v>3881</v>
      </c>
    </row>
    <row r="3660" spans="2:2" x14ac:dyDescent="0.25">
      <c r="B3660" s="94" t="s">
        <v>3882</v>
      </c>
    </row>
    <row r="3661" spans="2:2" x14ac:dyDescent="0.25">
      <c r="B3661" s="94" t="s">
        <v>3883</v>
      </c>
    </row>
    <row r="3662" spans="2:2" x14ac:dyDescent="0.25">
      <c r="B3662" s="94" t="s">
        <v>3884</v>
      </c>
    </row>
    <row r="3663" spans="2:2" x14ac:dyDescent="0.25">
      <c r="B3663" s="94" t="s">
        <v>3885</v>
      </c>
    </row>
    <row r="3664" spans="2:2" x14ac:dyDescent="0.25">
      <c r="B3664" s="94" t="s">
        <v>3886</v>
      </c>
    </row>
    <row r="3665" spans="2:2" x14ac:dyDescent="0.25">
      <c r="B3665" s="94" t="s">
        <v>3887</v>
      </c>
    </row>
    <row r="3666" spans="2:2" x14ac:dyDescent="0.25">
      <c r="B3666" s="94" t="s">
        <v>3888</v>
      </c>
    </row>
    <row r="3667" spans="2:2" x14ac:dyDescent="0.25">
      <c r="B3667" s="94" t="s">
        <v>3889</v>
      </c>
    </row>
    <row r="3668" spans="2:2" x14ac:dyDescent="0.25">
      <c r="B3668" s="94" t="s">
        <v>3890</v>
      </c>
    </row>
    <row r="3669" spans="2:2" x14ac:dyDescent="0.25">
      <c r="B3669" s="94" t="s">
        <v>3891</v>
      </c>
    </row>
    <row r="3670" spans="2:2" x14ac:dyDescent="0.25">
      <c r="B3670" s="94" t="s">
        <v>3892</v>
      </c>
    </row>
    <row r="3671" spans="2:2" x14ac:dyDescent="0.25">
      <c r="B3671" s="94" t="s">
        <v>3893</v>
      </c>
    </row>
    <row r="3672" spans="2:2" x14ac:dyDescent="0.25">
      <c r="B3672" s="94" t="s">
        <v>3894</v>
      </c>
    </row>
    <row r="3673" spans="2:2" x14ac:dyDescent="0.25">
      <c r="B3673" s="94" t="s">
        <v>3895</v>
      </c>
    </row>
    <row r="3674" spans="2:2" x14ac:dyDescent="0.25">
      <c r="B3674" s="94" t="s">
        <v>3896</v>
      </c>
    </row>
    <row r="3675" spans="2:2" x14ac:dyDescent="0.25">
      <c r="B3675" s="94" t="s">
        <v>3897</v>
      </c>
    </row>
    <row r="3676" spans="2:2" x14ac:dyDescent="0.25">
      <c r="B3676" s="94" t="s">
        <v>3898</v>
      </c>
    </row>
    <row r="3677" spans="2:2" x14ac:dyDescent="0.25">
      <c r="B3677" s="94" t="s">
        <v>3899</v>
      </c>
    </row>
    <row r="3678" spans="2:2" x14ac:dyDescent="0.25">
      <c r="B3678" s="94" t="s">
        <v>3900</v>
      </c>
    </row>
    <row r="3679" spans="2:2" x14ac:dyDescent="0.25">
      <c r="B3679" s="94" t="s">
        <v>3901</v>
      </c>
    </row>
    <row r="3680" spans="2:2" x14ac:dyDescent="0.25">
      <c r="B3680" s="94" t="s">
        <v>3902</v>
      </c>
    </row>
    <row r="3681" spans="2:2" x14ac:dyDescent="0.25">
      <c r="B3681" s="94" t="s">
        <v>3903</v>
      </c>
    </row>
    <row r="3682" spans="2:2" x14ac:dyDescent="0.25">
      <c r="B3682" s="94" t="s">
        <v>3904</v>
      </c>
    </row>
    <row r="3683" spans="2:2" x14ac:dyDescent="0.25">
      <c r="B3683" s="94" t="s">
        <v>3905</v>
      </c>
    </row>
    <row r="3684" spans="2:2" x14ac:dyDescent="0.25">
      <c r="B3684" s="94" t="s">
        <v>3906</v>
      </c>
    </row>
    <row r="3685" spans="2:2" x14ac:dyDescent="0.25">
      <c r="B3685" s="94" t="s">
        <v>3907</v>
      </c>
    </row>
    <row r="3686" spans="2:2" x14ac:dyDescent="0.25">
      <c r="B3686" s="94" t="s">
        <v>3908</v>
      </c>
    </row>
    <row r="3687" spans="2:2" x14ac:dyDescent="0.25">
      <c r="B3687" s="94" t="s">
        <v>3909</v>
      </c>
    </row>
    <row r="3688" spans="2:2" x14ac:dyDescent="0.25">
      <c r="B3688" s="94" t="s">
        <v>3910</v>
      </c>
    </row>
    <row r="3689" spans="2:2" x14ac:dyDescent="0.25">
      <c r="B3689" s="94" t="s">
        <v>3911</v>
      </c>
    </row>
    <row r="3690" spans="2:2" x14ac:dyDescent="0.25">
      <c r="B3690" s="94" t="s">
        <v>3912</v>
      </c>
    </row>
    <row r="3691" spans="2:2" x14ac:dyDescent="0.25">
      <c r="B3691" s="94" t="s">
        <v>3913</v>
      </c>
    </row>
    <row r="3692" spans="2:2" x14ac:dyDescent="0.25">
      <c r="B3692" s="94" t="s">
        <v>3914</v>
      </c>
    </row>
    <row r="3693" spans="2:2" x14ac:dyDescent="0.25">
      <c r="B3693" s="94" t="s">
        <v>3915</v>
      </c>
    </row>
    <row r="3694" spans="2:2" x14ac:dyDescent="0.25">
      <c r="B3694" s="94" t="s">
        <v>3916</v>
      </c>
    </row>
    <row r="3695" spans="2:2" x14ac:dyDescent="0.25">
      <c r="B3695" s="94" t="s">
        <v>3917</v>
      </c>
    </row>
    <row r="3696" spans="2:2" x14ac:dyDescent="0.25">
      <c r="B3696" s="94" t="s">
        <v>3918</v>
      </c>
    </row>
    <row r="3697" spans="2:2" x14ac:dyDescent="0.25">
      <c r="B3697" s="94" t="s">
        <v>3919</v>
      </c>
    </row>
    <row r="3698" spans="2:2" x14ac:dyDescent="0.25">
      <c r="B3698" s="94" t="s">
        <v>3920</v>
      </c>
    </row>
    <row r="3699" spans="2:2" x14ac:dyDescent="0.25">
      <c r="B3699" s="94" t="s">
        <v>3921</v>
      </c>
    </row>
    <row r="3700" spans="2:2" x14ac:dyDescent="0.25">
      <c r="B3700" s="94" t="s">
        <v>3922</v>
      </c>
    </row>
    <row r="3701" spans="2:2" x14ac:dyDescent="0.25">
      <c r="B3701" s="94" t="s">
        <v>3923</v>
      </c>
    </row>
    <row r="3702" spans="2:2" x14ac:dyDescent="0.25">
      <c r="B3702" s="94" t="s">
        <v>3924</v>
      </c>
    </row>
    <row r="3703" spans="2:2" x14ac:dyDescent="0.25">
      <c r="B3703" s="94" t="s">
        <v>3925</v>
      </c>
    </row>
    <row r="3704" spans="2:2" x14ac:dyDescent="0.25">
      <c r="B3704" s="94" t="s">
        <v>3926</v>
      </c>
    </row>
    <row r="3705" spans="2:2" x14ac:dyDescent="0.25">
      <c r="B3705" s="94" t="s">
        <v>3927</v>
      </c>
    </row>
    <row r="3706" spans="2:2" x14ac:dyDescent="0.25">
      <c r="B3706" s="94" t="s">
        <v>3928</v>
      </c>
    </row>
    <row r="3707" spans="2:2" x14ac:dyDescent="0.25">
      <c r="B3707" s="94" t="s">
        <v>3929</v>
      </c>
    </row>
    <row r="3708" spans="2:2" x14ac:dyDescent="0.25">
      <c r="B3708" s="94" t="s">
        <v>3930</v>
      </c>
    </row>
    <row r="3709" spans="2:2" x14ac:dyDescent="0.25">
      <c r="B3709" s="94" t="s">
        <v>3931</v>
      </c>
    </row>
    <row r="3710" spans="2:2" x14ac:dyDescent="0.25">
      <c r="B3710" s="94" t="s">
        <v>3932</v>
      </c>
    </row>
    <row r="3711" spans="2:2" x14ac:dyDescent="0.25">
      <c r="B3711" s="94" t="s">
        <v>3933</v>
      </c>
    </row>
    <row r="3712" spans="2:2" x14ac:dyDescent="0.25">
      <c r="B3712" s="94" t="s">
        <v>3934</v>
      </c>
    </row>
    <row r="3713" spans="2:2" x14ac:dyDescent="0.25">
      <c r="B3713" s="94" t="s">
        <v>3935</v>
      </c>
    </row>
    <row r="3714" spans="2:2" x14ac:dyDescent="0.25">
      <c r="B3714" s="94" t="s">
        <v>3936</v>
      </c>
    </row>
    <row r="3715" spans="2:2" x14ac:dyDescent="0.25">
      <c r="B3715" s="94" t="s">
        <v>3937</v>
      </c>
    </row>
    <row r="3716" spans="2:2" x14ac:dyDescent="0.25">
      <c r="B3716" s="94" t="s">
        <v>3938</v>
      </c>
    </row>
    <row r="3717" spans="2:2" x14ac:dyDescent="0.25">
      <c r="B3717" s="94" t="s">
        <v>3939</v>
      </c>
    </row>
    <row r="3718" spans="2:2" x14ac:dyDescent="0.25">
      <c r="B3718" s="94" t="s">
        <v>3940</v>
      </c>
    </row>
    <row r="3719" spans="2:2" x14ac:dyDescent="0.25">
      <c r="B3719" s="94" t="s">
        <v>3941</v>
      </c>
    </row>
    <row r="3720" spans="2:2" x14ac:dyDescent="0.25">
      <c r="B3720" s="94" t="s">
        <v>3942</v>
      </c>
    </row>
    <row r="3721" spans="2:2" x14ac:dyDescent="0.25">
      <c r="B3721" s="94" t="s">
        <v>3943</v>
      </c>
    </row>
    <row r="3722" spans="2:2" x14ac:dyDescent="0.25">
      <c r="B3722" s="94" t="s">
        <v>3944</v>
      </c>
    </row>
    <row r="3723" spans="2:2" x14ac:dyDescent="0.25">
      <c r="B3723" s="94" t="s">
        <v>3945</v>
      </c>
    </row>
    <row r="3724" spans="2:2" x14ac:dyDescent="0.25">
      <c r="B3724" s="94" t="s">
        <v>3946</v>
      </c>
    </row>
    <row r="3725" spans="2:2" x14ac:dyDescent="0.25">
      <c r="B3725" s="94" t="s">
        <v>3947</v>
      </c>
    </row>
    <row r="3726" spans="2:2" x14ac:dyDescent="0.25">
      <c r="B3726" s="94" t="s">
        <v>3948</v>
      </c>
    </row>
    <row r="3727" spans="2:2" x14ac:dyDescent="0.25">
      <c r="B3727" s="94" t="s">
        <v>3949</v>
      </c>
    </row>
    <row r="3728" spans="2:2" x14ac:dyDescent="0.25">
      <c r="B3728" s="94" t="s">
        <v>3950</v>
      </c>
    </row>
    <row r="3729" spans="2:2" x14ac:dyDescent="0.25">
      <c r="B3729" s="94" t="s">
        <v>3951</v>
      </c>
    </row>
    <row r="3730" spans="2:2" x14ac:dyDescent="0.25">
      <c r="B3730" s="94" t="s">
        <v>3952</v>
      </c>
    </row>
    <row r="3731" spans="2:2" x14ac:dyDescent="0.25">
      <c r="B3731" s="94" t="s">
        <v>3953</v>
      </c>
    </row>
    <row r="3732" spans="2:2" x14ac:dyDescent="0.25">
      <c r="B3732" s="94" t="s">
        <v>3954</v>
      </c>
    </row>
    <row r="3733" spans="2:2" x14ac:dyDescent="0.25">
      <c r="B3733" s="94" t="s">
        <v>3955</v>
      </c>
    </row>
    <row r="3734" spans="2:2" x14ac:dyDescent="0.25">
      <c r="B3734" s="94" t="s">
        <v>3956</v>
      </c>
    </row>
    <row r="3735" spans="2:2" x14ac:dyDescent="0.25">
      <c r="B3735" s="94" t="s">
        <v>3957</v>
      </c>
    </row>
    <row r="3736" spans="2:2" x14ac:dyDescent="0.25">
      <c r="B3736" s="94" t="s">
        <v>3958</v>
      </c>
    </row>
    <row r="3737" spans="2:2" x14ac:dyDescent="0.25">
      <c r="B3737" s="94" t="s">
        <v>3959</v>
      </c>
    </row>
    <row r="3738" spans="2:2" x14ac:dyDescent="0.25">
      <c r="B3738" s="94" t="s">
        <v>3960</v>
      </c>
    </row>
    <row r="3739" spans="2:2" x14ac:dyDescent="0.25">
      <c r="B3739" s="94" t="s">
        <v>3961</v>
      </c>
    </row>
    <row r="3740" spans="2:2" x14ac:dyDescent="0.25">
      <c r="B3740" s="94" t="s">
        <v>3962</v>
      </c>
    </row>
    <row r="3741" spans="2:2" x14ac:dyDescent="0.25">
      <c r="B3741" s="94" t="s">
        <v>3963</v>
      </c>
    </row>
    <row r="3742" spans="2:2" x14ac:dyDescent="0.25">
      <c r="B3742" s="94" t="s">
        <v>3964</v>
      </c>
    </row>
    <row r="3743" spans="2:2" x14ac:dyDescent="0.25">
      <c r="B3743" s="94" t="s">
        <v>3965</v>
      </c>
    </row>
    <row r="3744" spans="2:2" x14ac:dyDescent="0.25">
      <c r="B3744" s="94" t="s">
        <v>3966</v>
      </c>
    </row>
    <row r="3745" spans="2:2" x14ac:dyDescent="0.25">
      <c r="B3745" s="94" t="s">
        <v>3967</v>
      </c>
    </row>
    <row r="3746" spans="2:2" x14ac:dyDescent="0.25">
      <c r="B3746" s="94" t="s">
        <v>3968</v>
      </c>
    </row>
    <row r="3747" spans="2:2" x14ac:dyDescent="0.25">
      <c r="B3747" s="94" t="s">
        <v>3969</v>
      </c>
    </row>
    <row r="3748" spans="2:2" x14ac:dyDescent="0.25">
      <c r="B3748" s="94" t="s">
        <v>3970</v>
      </c>
    </row>
    <row r="3749" spans="2:2" x14ac:dyDescent="0.25">
      <c r="B3749" s="94" t="s">
        <v>3971</v>
      </c>
    </row>
    <row r="3750" spans="2:2" x14ac:dyDescent="0.25">
      <c r="B3750" s="94" t="s">
        <v>3972</v>
      </c>
    </row>
    <row r="3751" spans="2:2" x14ac:dyDescent="0.25">
      <c r="B3751" s="94" t="s">
        <v>3973</v>
      </c>
    </row>
    <row r="3752" spans="2:2" x14ac:dyDescent="0.25">
      <c r="B3752" s="94" t="s">
        <v>3974</v>
      </c>
    </row>
    <row r="3753" spans="2:2" x14ac:dyDescent="0.25">
      <c r="B3753" s="94" t="s">
        <v>3975</v>
      </c>
    </row>
    <row r="3754" spans="2:2" x14ac:dyDescent="0.25">
      <c r="B3754" s="94" t="s">
        <v>3976</v>
      </c>
    </row>
    <row r="3755" spans="2:2" x14ac:dyDescent="0.25">
      <c r="B3755" s="94" t="s">
        <v>3977</v>
      </c>
    </row>
    <row r="3756" spans="2:2" x14ac:dyDescent="0.25">
      <c r="B3756" s="94" t="s">
        <v>3978</v>
      </c>
    </row>
    <row r="3757" spans="2:2" x14ac:dyDescent="0.25">
      <c r="B3757" s="94" t="s">
        <v>3979</v>
      </c>
    </row>
    <row r="3758" spans="2:2" x14ac:dyDescent="0.25">
      <c r="B3758" s="94" t="s">
        <v>3980</v>
      </c>
    </row>
    <row r="3759" spans="2:2" x14ac:dyDescent="0.25">
      <c r="B3759" s="94" t="s">
        <v>3981</v>
      </c>
    </row>
    <row r="3760" spans="2:2" x14ac:dyDescent="0.25">
      <c r="B3760" s="94" t="s">
        <v>3982</v>
      </c>
    </row>
    <row r="3761" spans="2:2" x14ac:dyDescent="0.25">
      <c r="B3761" s="94" t="s">
        <v>3983</v>
      </c>
    </row>
    <row r="3762" spans="2:2" x14ac:dyDescent="0.25">
      <c r="B3762" s="94" t="s">
        <v>3984</v>
      </c>
    </row>
    <row r="3763" spans="2:2" x14ac:dyDescent="0.25">
      <c r="B3763" s="94" t="s">
        <v>3985</v>
      </c>
    </row>
    <row r="3764" spans="2:2" x14ac:dyDescent="0.25">
      <c r="B3764" s="94" t="s">
        <v>3986</v>
      </c>
    </row>
    <row r="3765" spans="2:2" x14ac:dyDescent="0.25">
      <c r="B3765" s="94" t="s">
        <v>3987</v>
      </c>
    </row>
    <row r="3766" spans="2:2" x14ac:dyDescent="0.25">
      <c r="B3766" s="94" t="s">
        <v>3988</v>
      </c>
    </row>
    <row r="3767" spans="2:2" x14ac:dyDescent="0.25">
      <c r="B3767" s="94" t="s">
        <v>3989</v>
      </c>
    </row>
    <row r="3768" spans="2:2" x14ac:dyDescent="0.25">
      <c r="B3768" s="94" t="s">
        <v>3990</v>
      </c>
    </row>
    <row r="3769" spans="2:2" x14ac:dyDescent="0.25">
      <c r="B3769" s="94" t="s">
        <v>3991</v>
      </c>
    </row>
    <row r="3770" spans="2:2" x14ac:dyDescent="0.25">
      <c r="B3770" s="94" t="s">
        <v>3992</v>
      </c>
    </row>
    <row r="3771" spans="2:2" x14ac:dyDescent="0.25">
      <c r="B3771" s="94" t="s">
        <v>3993</v>
      </c>
    </row>
    <row r="3772" spans="2:2" x14ac:dyDescent="0.25">
      <c r="B3772" s="94" t="s">
        <v>3994</v>
      </c>
    </row>
    <row r="3773" spans="2:2" x14ac:dyDescent="0.25">
      <c r="B3773" s="94" t="s">
        <v>3995</v>
      </c>
    </row>
    <row r="3774" spans="2:2" x14ac:dyDescent="0.25">
      <c r="B3774" s="94" t="s">
        <v>3996</v>
      </c>
    </row>
    <row r="3775" spans="2:2" x14ac:dyDescent="0.25">
      <c r="B3775" s="94" t="s">
        <v>3997</v>
      </c>
    </row>
    <row r="3776" spans="2:2" x14ac:dyDescent="0.25">
      <c r="B3776" s="94" t="s">
        <v>3998</v>
      </c>
    </row>
    <row r="3777" spans="2:2" x14ac:dyDescent="0.25">
      <c r="B3777" s="94" t="s">
        <v>3999</v>
      </c>
    </row>
    <row r="3778" spans="2:2" x14ac:dyDescent="0.25">
      <c r="B3778" s="94" t="s">
        <v>4000</v>
      </c>
    </row>
    <row r="3779" spans="2:2" x14ac:dyDescent="0.25">
      <c r="B3779" s="94" t="s">
        <v>4001</v>
      </c>
    </row>
    <row r="3780" spans="2:2" x14ac:dyDescent="0.25">
      <c r="B3780" s="94" t="s">
        <v>4002</v>
      </c>
    </row>
    <row r="3781" spans="2:2" x14ac:dyDescent="0.25">
      <c r="B3781" s="94" t="s">
        <v>4003</v>
      </c>
    </row>
    <row r="3782" spans="2:2" x14ac:dyDescent="0.25">
      <c r="B3782" s="94" t="s">
        <v>4004</v>
      </c>
    </row>
    <row r="3783" spans="2:2" x14ac:dyDescent="0.25">
      <c r="B3783" s="94" t="s">
        <v>4005</v>
      </c>
    </row>
    <row r="3784" spans="2:2" x14ac:dyDescent="0.25">
      <c r="B3784" s="94" t="s">
        <v>4006</v>
      </c>
    </row>
    <row r="3785" spans="2:2" x14ac:dyDescent="0.25">
      <c r="B3785" s="94" t="s">
        <v>4007</v>
      </c>
    </row>
    <row r="3786" spans="2:2" x14ac:dyDescent="0.25">
      <c r="B3786" s="94" t="s">
        <v>4008</v>
      </c>
    </row>
    <row r="3787" spans="2:2" x14ac:dyDescent="0.25">
      <c r="B3787" s="94" t="s">
        <v>4009</v>
      </c>
    </row>
    <row r="3788" spans="2:2" x14ac:dyDescent="0.25">
      <c r="B3788" s="94" t="s">
        <v>4010</v>
      </c>
    </row>
    <row r="3789" spans="2:2" x14ac:dyDescent="0.25">
      <c r="B3789" s="94" t="s">
        <v>4011</v>
      </c>
    </row>
    <row r="3790" spans="2:2" x14ac:dyDescent="0.25">
      <c r="B3790" s="94" t="s">
        <v>4012</v>
      </c>
    </row>
    <row r="3791" spans="2:2" x14ac:dyDescent="0.25">
      <c r="B3791" s="94" t="s">
        <v>4013</v>
      </c>
    </row>
    <row r="3792" spans="2:2" x14ac:dyDescent="0.25">
      <c r="B3792" s="94" t="s">
        <v>4014</v>
      </c>
    </row>
    <row r="3793" spans="2:2" x14ac:dyDescent="0.25">
      <c r="B3793" s="94" t="s">
        <v>4015</v>
      </c>
    </row>
    <row r="3794" spans="2:2" x14ac:dyDescent="0.25">
      <c r="B3794" s="94" t="s">
        <v>4016</v>
      </c>
    </row>
    <row r="3795" spans="2:2" x14ac:dyDescent="0.25">
      <c r="B3795" s="94" t="s">
        <v>4017</v>
      </c>
    </row>
    <row r="3796" spans="2:2" x14ac:dyDescent="0.25">
      <c r="B3796" s="94" t="s">
        <v>4018</v>
      </c>
    </row>
    <row r="3797" spans="2:2" x14ac:dyDescent="0.25">
      <c r="B3797" s="94" t="s">
        <v>4019</v>
      </c>
    </row>
    <row r="3798" spans="2:2" x14ac:dyDescent="0.25">
      <c r="B3798" s="94" t="s">
        <v>4020</v>
      </c>
    </row>
    <row r="3799" spans="2:2" x14ac:dyDescent="0.25">
      <c r="B3799" s="94" t="s">
        <v>4021</v>
      </c>
    </row>
    <row r="3800" spans="2:2" x14ac:dyDescent="0.25">
      <c r="B3800" s="94" t="s">
        <v>4022</v>
      </c>
    </row>
    <row r="3801" spans="2:2" x14ac:dyDescent="0.25">
      <c r="B3801" s="94" t="s">
        <v>4023</v>
      </c>
    </row>
    <row r="3802" spans="2:2" x14ac:dyDescent="0.25">
      <c r="B3802" s="94" t="s">
        <v>4024</v>
      </c>
    </row>
    <row r="3803" spans="2:2" x14ac:dyDescent="0.25">
      <c r="B3803" s="94" t="s">
        <v>4025</v>
      </c>
    </row>
    <row r="3804" spans="2:2" x14ac:dyDescent="0.25">
      <c r="B3804" s="94" t="s">
        <v>4026</v>
      </c>
    </row>
    <row r="3805" spans="2:2" x14ac:dyDescent="0.25">
      <c r="B3805" s="94" t="s">
        <v>4027</v>
      </c>
    </row>
    <row r="3806" spans="2:2" x14ac:dyDescent="0.25">
      <c r="B3806" s="94" t="s">
        <v>4028</v>
      </c>
    </row>
    <row r="3807" spans="2:2" x14ac:dyDescent="0.25">
      <c r="B3807" s="94" t="s">
        <v>4029</v>
      </c>
    </row>
    <row r="3808" spans="2:2" x14ac:dyDescent="0.25">
      <c r="B3808" s="94" t="s">
        <v>4030</v>
      </c>
    </row>
    <row r="3809" spans="2:2" x14ac:dyDescent="0.25">
      <c r="B3809" s="94" t="s">
        <v>4031</v>
      </c>
    </row>
    <row r="3810" spans="2:2" x14ac:dyDescent="0.25">
      <c r="B3810" s="94" t="s">
        <v>4032</v>
      </c>
    </row>
    <row r="3811" spans="2:2" x14ac:dyDescent="0.25">
      <c r="B3811" s="94" t="s">
        <v>4033</v>
      </c>
    </row>
    <row r="3812" spans="2:2" x14ac:dyDescent="0.25">
      <c r="B3812" s="94" t="s">
        <v>4034</v>
      </c>
    </row>
    <row r="3813" spans="2:2" x14ac:dyDescent="0.25">
      <c r="B3813" s="94" t="s">
        <v>4035</v>
      </c>
    </row>
    <row r="3814" spans="2:2" x14ac:dyDescent="0.25">
      <c r="B3814" s="94" t="s">
        <v>4036</v>
      </c>
    </row>
    <row r="3815" spans="2:2" x14ac:dyDescent="0.25">
      <c r="B3815" s="94" t="s">
        <v>4037</v>
      </c>
    </row>
    <row r="3816" spans="2:2" x14ac:dyDescent="0.25">
      <c r="B3816" s="94" t="s">
        <v>4038</v>
      </c>
    </row>
    <row r="3817" spans="2:2" x14ac:dyDescent="0.25">
      <c r="B3817" s="94" t="s">
        <v>4039</v>
      </c>
    </row>
    <row r="3818" spans="2:2" x14ac:dyDescent="0.25">
      <c r="B3818" s="94" t="s">
        <v>4040</v>
      </c>
    </row>
    <row r="3819" spans="2:2" x14ac:dyDescent="0.25">
      <c r="B3819" s="94" t="s">
        <v>4041</v>
      </c>
    </row>
    <row r="3820" spans="2:2" x14ac:dyDescent="0.25">
      <c r="B3820" s="94" t="s">
        <v>4042</v>
      </c>
    </row>
    <row r="3821" spans="2:2" x14ac:dyDescent="0.25">
      <c r="B3821" s="94" t="s">
        <v>4043</v>
      </c>
    </row>
    <row r="3822" spans="2:2" x14ac:dyDescent="0.25">
      <c r="B3822" s="94" t="s">
        <v>4044</v>
      </c>
    </row>
    <row r="3823" spans="2:2" x14ac:dyDescent="0.25">
      <c r="B3823" s="94" t="s">
        <v>4045</v>
      </c>
    </row>
    <row r="3824" spans="2:2" x14ac:dyDescent="0.25">
      <c r="B3824" s="94" t="s">
        <v>4046</v>
      </c>
    </row>
    <row r="3825" spans="2:2" x14ac:dyDescent="0.25">
      <c r="B3825" s="94" t="s">
        <v>4047</v>
      </c>
    </row>
    <row r="3826" spans="2:2" x14ac:dyDescent="0.25">
      <c r="B3826" s="94" t="s">
        <v>4048</v>
      </c>
    </row>
    <row r="3827" spans="2:2" x14ac:dyDescent="0.25">
      <c r="B3827" s="94" t="s">
        <v>4049</v>
      </c>
    </row>
    <row r="3828" spans="2:2" x14ac:dyDescent="0.25">
      <c r="B3828" s="94" t="s">
        <v>4050</v>
      </c>
    </row>
    <row r="3829" spans="2:2" x14ac:dyDescent="0.25">
      <c r="B3829" s="94" t="s">
        <v>4051</v>
      </c>
    </row>
    <row r="3830" spans="2:2" x14ac:dyDescent="0.25">
      <c r="B3830" s="94" t="s">
        <v>4052</v>
      </c>
    </row>
    <row r="3831" spans="2:2" x14ac:dyDescent="0.25">
      <c r="B3831" s="94" t="s">
        <v>4053</v>
      </c>
    </row>
    <row r="3832" spans="2:2" x14ac:dyDescent="0.25">
      <c r="B3832" s="94" t="s">
        <v>4054</v>
      </c>
    </row>
    <row r="3833" spans="2:2" x14ac:dyDescent="0.25">
      <c r="B3833" s="94" t="s">
        <v>4055</v>
      </c>
    </row>
    <row r="3834" spans="2:2" x14ac:dyDescent="0.25">
      <c r="B3834" s="94" t="s">
        <v>4056</v>
      </c>
    </row>
    <row r="3835" spans="2:2" x14ac:dyDescent="0.25">
      <c r="B3835" s="94" t="s">
        <v>4057</v>
      </c>
    </row>
    <row r="3836" spans="2:2" x14ac:dyDescent="0.25">
      <c r="B3836" s="94" t="s">
        <v>4058</v>
      </c>
    </row>
    <row r="3837" spans="2:2" x14ac:dyDescent="0.25">
      <c r="B3837" s="94" t="s">
        <v>4059</v>
      </c>
    </row>
    <row r="3838" spans="2:2" x14ac:dyDescent="0.25">
      <c r="B3838" s="94" t="s">
        <v>4060</v>
      </c>
    </row>
    <row r="3839" spans="2:2" x14ac:dyDescent="0.25">
      <c r="B3839" s="94" t="s">
        <v>4061</v>
      </c>
    </row>
    <row r="3840" spans="2:2" x14ac:dyDescent="0.25">
      <c r="B3840" s="94" t="s">
        <v>4062</v>
      </c>
    </row>
    <row r="3841" spans="2:2" x14ac:dyDescent="0.25">
      <c r="B3841" s="94" t="s">
        <v>4063</v>
      </c>
    </row>
    <row r="3842" spans="2:2" x14ac:dyDescent="0.25">
      <c r="B3842" s="94" t="s">
        <v>4064</v>
      </c>
    </row>
    <row r="3843" spans="2:2" x14ac:dyDescent="0.25">
      <c r="B3843" s="94" t="s">
        <v>4065</v>
      </c>
    </row>
    <row r="3844" spans="2:2" x14ac:dyDescent="0.25">
      <c r="B3844" s="94" t="s">
        <v>4066</v>
      </c>
    </row>
    <row r="3845" spans="2:2" x14ac:dyDescent="0.25">
      <c r="B3845" s="94" t="s">
        <v>4067</v>
      </c>
    </row>
    <row r="3846" spans="2:2" x14ac:dyDescent="0.25">
      <c r="B3846" s="94" t="s">
        <v>4068</v>
      </c>
    </row>
    <row r="3847" spans="2:2" x14ac:dyDescent="0.25">
      <c r="B3847" s="94" t="s">
        <v>4069</v>
      </c>
    </row>
    <row r="3848" spans="2:2" x14ac:dyDescent="0.25">
      <c r="B3848" s="94" t="s">
        <v>4070</v>
      </c>
    </row>
    <row r="3849" spans="2:2" x14ac:dyDescent="0.25">
      <c r="B3849" s="94" t="s">
        <v>4071</v>
      </c>
    </row>
    <row r="3850" spans="2:2" x14ac:dyDescent="0.25">
      <c r="B3850" s="94" t="s">
        <v>4072</v>
      </c>
    </row>
    <row r="3851" spans="2:2" x14ac:dyDescent="0.25">
      <c r="B3851" s="94" t="s">
        <v>4073</v>
      </c>
    </row>
    <row r="3852" spans="2:2" x14ac:dyDescent="0.25">
      <c r="B3852" s="94" t="s">
        <v>4074</v>
      </c>
    </row>
    <row r="3853" spans="2:2" x14ac:dyDescent="0.25">
      <c r="B3853" s="94" t="s">
        <v>4075</v>
      </c>
    </row>
    <row r="3854" spans="2:2" x14ac:dyDescent="0.25">
      <c r="B3854" s="94" t="s">
        <v>4076</v>
      </c>
    </row>
    <row r="3855" spans="2:2" x14ac:dyDescent="0.25">
      <c r="B3855" s="94" t="s">
        <v>4077</v>
      </c>
    </row>
    <row r="3856" spans="2:2" x14ac:dyDescent="0.25">
      <c r="B3856" s="94" t="s">
        <v>4078</v>
      </c>
    </row>
    <row r="3857" spans="2:2" x14ac:dyDescent="0.25">
      <c r="B3857" s="94" t="s">
        <v>4079</v>
      </c>
    </row>
    <row r="3858" spans="2:2" x14ac:dyDescent="0.25">
      <c r="B3858" s="94" t="s">
        <v>4080</v>
      </c>
    </row>
    <row r="3859" spans="2:2" x14ac:dyDescent="0.25">
      <c r="B3859" s="94" t="s">
        <v>4081</v>
      </c>
    </row>
    <row r="3860" spans="2:2" x14ac:dyDescent="0.25">
      <c r="B3860" s="94" t="s">
        <v>4082</v>
      </c>
    </row>
    <row r="3861" spans="2:2" x14ac:dyDescent="0.25">
      <c r="B3861" s="94" t="s">
        <v>4083</v>
      </c>
    </row>
    <row r="3862" spans="2:2" x14ac:dyDescent="0.25">
      <c r="B3862" s="94" t="s">
        <v>4084</v>
      </c>
    </row>
    <row r="3863" spans="2:2" x14ac:dyDescent="0.25">
      <c r="B3863" s="94" t="s">
        <v>4085</v>
      </c>
    </row>
    <row r="3864" spans="2:2" x14ac:dyDescent="0.25">
      <c r="B3864" s="94" t="s">
        <v>4086</v>
      </c>
    </row>
    <row r="3865" spans="2:2" x14ac:dyDescent="0.25">
      <c r="B3865" s="94" t="s">
        <v>4087</v>
      </c>
    </row>
    <row r="3866" spans="2:2" x14ac:dyDescent="0.25">
      <c r="B3866" s="94" t="s">
        <v>4088</v>
      </c>
    </row>
    <row r="3867" spans="2:2" x14ac:dyDescent="0.25">
      <c r="B3867" s="94" t="s">
        <v>4089</v>
      </c>
    </row>
    <row r="3868" spans="2:2" x14ac:dyDescent="0.25">
      <c r="B3868" s="94" t="s">
        <v>4090</v>
      </c>
    </row>
    <row r="3869" spans="2:2" x14ac:dyDescent="0.25">
      <c r="B3869" s="94" t="s">
        <v>4091</v>
      </c>
    </row>
    <row r="3870" spans="2:2" x14ac:dyDescent="0.25">
      <c r="B3870" s="94" t="s">
        <v>4092</v>
      </c>
    </row>
    <row r="3871" spans="2:2" x14ac:dyDescent="0.25">
      <c r="B3871" s="94" t="s">
        <v>4093</v>
      </c>
    </row>
    <row r="3872" spans="2:2" x14ac:dyDescent="0.25">
      <c r="B3872" s="94" t="s">
        <v>4094</v>
      </c>
    </row>
    <row r="3873" spans="2:2" x14ac:dyDescent="0.25">
      <c r="B3873" s="94" t="s">
        <v>4095</v>
      </c>
    </row>
    <row r="3874" spans="2:2" x14ac:dyDescent="0.25">
      <c r="B3874" s="94" t="s">
        <v>4096</v>
      </c>
    </row>
    <row r="3875" spans="2:2" x14ac:dyDescent="0.25">
      <c r="B3875" s="94" t="s">
        <v>4097</v>
      </c>
    </row>
    <row r="3876" spans="2:2" x14ac:dyDescent="0.25">
      <c r="B3876" s="94" t="s">
        <v>4098</v>
      </c>
    </row>
    <row r="3877" spans="2:2" x14ac:dyDescent="0.25">
      <c r="B3877" s="94" t="s">
        <v>4099</v>
      </c>
    </row>
    <row r="3878" spans="2:2" x14ac:dyDescent="0.25">
      <c r="B3878" s="94" t="s">
        <v>4100</v>
      </c>
    </row>
    <row r="3879" spans="2:2" x14ac:dyDescent="0.25">
      <c r="B3879" s="94" t="s">
        <v>4101</v>
      </c>
    </row>
    <row r="3880" spans="2:2" x14ac:dyDescent="0.25">
      <c r="B3880" s="94" t="s">
        <v>4102</v>
      </c>
    </row>
    <row r="3881" spans="2:2" x14ac:dyDescent="0.25">
      <c r="B3881" s="94" t="s">
        <v>4103</v>
      </c>
    </row>
    <row r="3882" spans="2:2" x14ac:dyDescent="0.25">
      <c r="B3882" s="94" t="s">
        <v>4104</v>
      </c>
    </row>
    <row r="3883" spans="2:2" x14ac:dyDescent="0.25">
      <c r="B3883" s="94" t="s">
        <v>4105</v>
      </c>
    </row>
    <row r="3884" spans="2:2" x14ac:dyDescent="0.25">
      <c r="B3884" s="94" t="s">
        <v>4106</v>
      </c>
    </row>
    <row r="3885" spans="2:2" x14ac:dyDescent="0.25">
      <c r="B3885" s="94" t="s">
        <v>4107</v>
      </c>
    </row>
    <row r="3886" spans="2:2" x14ac:dyDescent="0.25">
      <c r="B3886" s="94" t="s">
        <v>4108</v>
      </c>
    </row>
    <row r="3887" spans="2:2" x14ac:dyDescent="0.25">
      <c r="B3887" s="94" t="s">
        <v>4109</v>
      </c>
    </row>
    <row r="3888" spans="2:2" x14ac:dyDescent="0.25">
      <c r="B3888" s="94" t="s">
        <v>4110</v>
      </c>
    </row>
    <row r="3889" spans="2:2" x14ac:dyDescent="0.25">
      <c r="B3889" s="94" t="s">
        <v>4111</v>
      </c>
    </row>
    <row r="3890" spans="2:2" x14ac:dyDescent="0.25">
      <c r="B3890" s="94" t="s">
        <v>4112</v>
      </c>
    </row>
    <row r="3891" spans="2:2" x14ac:dyDescent="0.25">
      <c r="B3891" s="94" t="s">
        <v>4113</v>
      </c>
    </row>
    <row r="3892" spans="2:2" x14ac:dyDescent="0.25">
      <c r="B3892" s="94" t="s">
        <v>4114</v>
      </c>
    </row>
    <row r="3893" spans="2:2" x14ac:dyDescent="0.25">
      <c r="B3893" s="94" t="s">
        <v>4115</v>
      </c>
    </row>
    <row r="3894" spans="2:2" x14ac:dyDescent="0.25">
      <c r="B3894" s="94" t="s">
        <v>4116</v>
      </c>
    </row>
    <row r="3895" spans="2:2" x14ac:dyDescent="0.25">
      <c r="B3895" s="94" t="s">
        <v>4117</v>
      </c>
    </row>
    <row r="3896" spans="2:2" x14ac:dyDescent="0.25">
      <c r="B3896" s="94" t="s">
        <v>4118</v>
      </c>
    </row>
    <row r="3897" spans="2:2" x14ac:dyDescent="0.25">
      <c r="B3897" s="94" t="s">
        <v>4119</v>
      </c>
    </row>
    <row r="3898" spans="2:2" x14ac:dyDescent="0.25">
      <c r="B3898" s="94" t="s">
        <v>4120</v>
      </c>
    </row>
    <row r="3899" spans="2:2" x14ac:dyDescent="0.25">
      <c r="B3899" s="94" t="s">
        <v>4121</v>
      </c>
    </row>
    <row r="3900" spans="2:2" x14ac:dyDescent="0.25">
      <c r="B3900" s="94" t="s">
        <v>4122</v>
      </c>
    </row>
    <row r="3901" spans="2:2" x14ac:dyDescent="0.25">
      <c r="B3901" s="94" t="s">
        <v>4123</v>
      </c>
    </row>
    <row r="3902" spans="2:2" x14ac:dyDescent="0.25">
      <c r="B3902" s="94" t="s">
        <v>4124</v>
      </c>
    </row>
    <row r="3903" spans="2:2" x14ac:dyDescent="0.25">
      <c r="B3903" s="94" t="s">
        <v>4125</v>
      </c>
    </row>
    <row r="3904" spans="2:2" x14ac:dyDescent="0.25">
      <c r="B3904" s="94" t="s">
        <v>4126</v>
      </c>
    </row>
    <row r="3905" spans="2:2" x14ac:dyDescent="0.25">
      <c r="B3905" s="94" t="s">
        <v>4127</v>
      </c>
    </row>
    <row r="3906" spans="2:2" x14ac:dyDescent="0.25">
      <c r="B3906" s="94" t="s">
        <v>4128</v>
      </c>
    </row>
    <row r="3907" spans="2:2" x14ac:dyDescent="0.25">
      <c r="B3907" s="94" t="s">
        <v>4129</v>
      </c>
    </row>
    <row r="3908" spans="2:2" x14ac:dyDescent="0.25">
      <c r="B3908" s="94" t="s">
        <v>4130</v>
      </c>
    </row>
    <row r="3909" spans="2:2" x14ac:dyDescent="0.25">
      <c r="B3909" s="94" t="s">
        <v>4131</v>
      </c>
    </row>
    <row r="3910" spans="2:2" x14ac:dyDescent="0.25">
      <c r="B3910" s="94" t="s">
        <v>4132</v>
      </c>
    </row>
    <row r="3911" spans="2:2" x14ac:dyDescent="0.25">
      <c r="B3911" s="94" t="s">
        <v>4133</v>
      </c>
    </row>
    <row r="3912" spans="2:2" x14ac:dyDescent="0.25">
      <c r="B3912" s="94" t="s">
        <v>4134</v>
      </c>
    </row>
    <row r="3913" spans="2:2" x14ac:dyDescent="0.25">
      <c r="B3913" s="94" t="s">
        <v>4135</v>
      </c>
    </row>
    <row r="3914" spans="2:2" x14ac:dyDescent="0.25">
      <c r="B3914" s="94" t="s">
        <v>4136</v>
      </c>
    </row>
    <row r="3915" spans="2:2" x14ac:dyDescent="0.25">
      <c r="B3915" s="94" t="s">
        <v>4137</v>
      </c>
    </row>
    <row r="3916" spans="2:2" x14ac:dyDescent="0.25">
      <c r="B3916" s="94" t="s">
        <v>4138</v>
      </c>
    </row>
    <row r="3917" spans="2:2" x14ac:dyDescent="0.25">
      <c r="B3917" s="94" t="s">
        <v>4139</v>
      </c>
    </row>
    <row r="3918" spans="2:2" x14ac:dyDescent="0.25">
      <c r="B3918" s="94" t="s">
        <v>4140</v>
      </c>
    </row>
    <row r="3919" spans="2:2" x14ac:dyDescent="0.25">
      <c r="B3919" s="94" t="s">
        <v>4141</v>
      </c>
    </row>
    <row r="3920" spans="2:2" x14ac:dyDescent="0.25">
      <c r="B3920" s="94" t="s">
        <v>4142</v>
      </c>
    </row>
    <row r="3921" spans="2:2" x14ac:dyDescent="0.25">
      <c r="B3921" s="94" t="s">
        <v>4143</v>
      </c>
    </row>
    <row r="3922" spans="2:2" x14ac:dyDescent="0.25">
      <c r="B3922" s="94" t="s">
        <v>4144</v>
      </c>
    </row>
    <row r="3923" spans="2:2" x14ac:dyDescent="0.25">
      <c r="B3923" s="94" t="s">
        <v>4145</v>
      </c>
    </row>
    <row r="3924" spans="2:2" x14ac:dyDescent="0.25">
      <c r="B3924" s="94" t="s">
        <v>4146</v>
      </c>
    </row>
    <row r="3925" spans="2:2" x14ac:dyDescent="0.25">
      <c r="B3925" s="94" t="s">
        <v>4147</v>
      </c>
    </row>
    <row r="3926" spans="2:2" x14ac:dyDescent="0.25">
      <c r="B3926" s="94" t="s">
        <v>4148</v>
      </c>
    </row>
    <row r="3927" spans="2:2" x14ac:dyDescent="0.25">
      <c r="B3927" s="94" t="s">
        <v>4149</v>
      </c>
    </row>
    <row r="3928" spans="2:2" x14ac:dyDescent="0.25">
      <c r="B3928" s="94" t="s">
        <v>4150</v>
      </c>
    </row>
    <row r="3929" spans="2:2" x14ac:dyDescent="0.25">
      <c r="B3929" s="94" t="s">
        <v>4151</v>
      </c>
    </row>
    <row r="3930" spans="2:2" x14ac:dyDescent="0.25">
      <c r="B3930" s="94" t="s">
        <v>4152</v>
      </c>
    </row>
    <row r="3931" spans="2:2" x14ac:dyDescent="0.25">
      <c r="B3931" s="94" t="s">
        <v>4153</v>
      </c>
    </row>
    <row r="3932" spans="2:2" x14ac:dyDescent="0.25">
      <c r="B3932" s="94" t="s">
        <v>4154</v>
      </c>
    </row>
    <row r="3933" spans="2:2" x14ac:dyDescent="0.25">
      <c r="B3933" s="94" t="s">
        <v>4155</v>
      </c>
    </row>
    <row r="3934" spans="2:2" x14ac:dyDescent="0.25">
      <c r="B3934" s="94" t="s">
        <v>4156</v>
      </c>
    </row>
    <row r="3935" spans="2:2" x14ac:dyDescent="0.25">
      <c r="B3935" s="94" t="s">
        <v>4157</v>
      </c>
    </row>
    <row r="3936" spans="2:2" x14ac:dyDescent="0.25">
      <c r="B3936" s="94" t="s">
        <v>4158</v>
      </c>
    </row>
    <row r="3937" spans="2:2" x14ac:dyDescent="0.25">
      <c r="B3937" s="94" t="s">
        <v>4159</v>
      </c>
    </row>
    <row r="3938" spans="2:2" x14ac:dyDescent="0.25">
      <c r="B3938" s="94" t="s">
        <v>4160</v>
      </c>
    </row>
    <row r="3939" spans="2:2" x14ac:dyDescent="0.25">
      <c r="B3939" s="94" t="s">
        <v>4161</v>
      </c>
    </row>
    <row r="3940" spans="2:2" x14ac:dyDescent="0.25">
      <c r="B3940" s="94" t="s">
        <v>4162</v>
      </c>
    </row>
    <row r="3941" spans="2:2" x14ac:dyDescent="0.25">
      <c r="B3941" s="94" t="s">
        <v>4163</v>
      </c>
    </row>
    <row r="3942" spans="2:2" x14ac:dyDescent="0.25">
      <c r="B3942" s="94" t="s">
        <v>4164</v>
      </c>
    </row>
    <row r="3943" spans="2:2" x14ac:dyDescent="0.25">
      <c r="B3943" s="94" t="s">
        <v>4165</v>
      </c>
    </row>
    <row r="3944" spans="2:2" x14ac:dyDescent="0.25">
      <c r="B3944" s="94" t="s">
        <v>4166</v>
      </c>
    </row>
    <row r="3945" spans="2:2" x14ac:dyDescent="0.25">
      <c r="B3945" s="94" t="s">
        <v>4167</v>
      </c>
    </row>
    <row r="3946" spans="2:2" x14ac:dyDescent="0.25">
      <c r="B3946" s="94" t="s">
        <v>4168</v>
      </c>
    </row>
    <row r="3947" spans="2:2" x14ac:dyDescent="0.25">
      <c r="B3947" s="94" t="s">
        <v>4169</v>
      </c>
    </row>
    <row r="3948" spans="2:2" x14ac:dyDescent="0.25">
      <c r="B3948" s="94" t="s">
        <v>4170</v>
      </c>
    </row>
    <row r="3949" spans="2:2" x14ac:dyDescent="0.25">
      <c r="B3949" s="94" t="s">
        <v>4171</v>
      </c>
    </row>
    <row r="3950" spans="2:2" x14ac:dyDescent="0.25">
      <c r="B3950" s="94" t="s">
        <v>4172</v>
      </c>
    </row>
    <row r="3951" spans="2:2" x14ac:dyDescent="0.25">
      <c r="B3951" s="94" t="s">
        <v>4173</v>
      </c>
    </row>
    <row r="3952" spans="2:2" x14ac:dyDescent="0.25">
      <c r="B3952" s="94" t="s">
        <v>4174</v>
      </c>
    </row>
    <row r="3953" spans="2:2" x14ac:dyDescent="0.25">
      <c r="B3953" s="94" t="s">
        <v>4175</v>
      </c>
    </row>
    <row r="3954" spans="2:2" x14ac:dyDescent="0.25">
      <c r="B3954" s="94" t="s">
        <v>4176</v>
      </c>
    </row>
    <row r="3955" spans="2:2" x14ac:dyDescent="0.25">
      <c r="B3955" s="94" t="s">
        <v>4177</v>
      </c>
    </row>
    <row r="3956" spans="2:2" x14ac:dyDescent="0.25">
      <c r="B3956" s="94" t="s">
        <v>4178</v>
      </c>
    </row>
    <row r="3957" spans="2:2" x14ac:dyDescent="0.25">
      <c r="B3957" s="94" t="s">
        <v>4179</v>
      </c>
    </row>
    <row r="3958" spans="2:2" x14ac:dyDescent="0.25">
      <c r="B3958" s="94" t="s">
        <v>4180</v>
      </c>
    </row>
    <row r="3959" spans="2:2" x14ac:dyDescent="0.25">
      <c r="B3959" s="94" t="s">
        <v>4181</v>
      </c>
    </row>
    <row r="3960" spans="2:2" x14ac:dyDescent="0.25">
      <c r="B3960" s="94" t="s">
        <v>4182</v>
      </c>
    </row>
    <row r="3961" spans="2:2" x14ac:dyDescent="0.25">
      <c r="B3961" s="94" t="s">
        <v>4183</v>
      </c>
    </row>
    <row r="3962" spans="2:2" x14ac:dyDescent="0.25">
      <c r="B3962" s="94" t="s">
        <v>4184</v>
      </c>
    </row>
    <row r="3963" spans="2:2" x14ac:dyDescent="0.25">
      <c r="B3963" s="94" t="s">
        <v>4185</v>
      </c>
    </row>
    <row r="3964" spans="2:2" x14ac:dyDescent="0.25">
      <c r="B3964" s="94" t="s">
        <v>4186</v>
      </c>
    </row>
    <row r="3965" spans="2:2" x14ac:dyDescent="0.25">
      <c r="B3965" s="94" t="s">
        <v>4187</v>
      </c>
    </row>
    <row r="3966" spans="2:2" x14ac:dyDescent="0.25">
      <c r="B3966" s="94" t="s">
        <v>4188</v>
      </c>
    </row>
    <row r="3967" spans="2:2" x14ac:dyDescent="0.25">
      <c r="B3967" s="94" t="s">
        <v>4189</v>
      </c>
    </row>
    <row r="3968" spans="2:2" x14ac:dyDescent="0.25">
      <c r="B3968" s="94" t="s">
        <v>4190</v>
      </c>
    </row>
    <row r="3969" spans="2:2" x14ac:dyDescent="0.25">
      <c r="B3969" s="94" t="s">
        <v>4191</v>
      </c>
    </row>
    <row r="3970" spans="2:2" x14ac:dyDescent="0.25">
      <c r="B3970" s="94" t="s">
        <v>4192</v>
      </c>
    </row>
    <row r="3971" spans="2:2" x14ac:dyDescent="0.25">
      <c r="B3971" s="94" t="s">
        <v>4193</v>
      </c>
    </row>
    <row r="3972" spans="2:2" x14ac:dyDescent="0.25">
      <c r="B3972" s="94" t="s">
        <v>4194</v>
      </c>
    </row>
    <row r="3973" spans="2:2" x14ac:dyDescent="0.25">
      <c r="B3973" s="94" t="s">
        <v>4195</v>
      </c>
    </row>
    <row r="3974" spans="2:2" x14ac:dyDescent="0.25">
      <c r="B3974" s="94" t="s">
        <v>4196</v>
      </c>
    </row>
    <row r="3975" spans="2:2" x14ac:dyDescent="0.25">
      <c r="B3975" s="94" t="s">
        <v>4197</v>
      </c>
    </row>
    <row r="3976" spans="2:2" x14ac:dyDescent="0.25">
      <c r="B3976" s="94" t="s">
        <v>4198</v>
      </c>
    </row>
    <row r="3977" spans="2:2" x14ac:dyDescent="0.25">
      <c r="B3977" s="94" t="s">
        <v>4199</v>
      </c>
    </row>
    <row r="3978" spans="2:2" x14ac:dyDescent="0.25">
      <c r="B3978" s="94" t="s">
        <v>4200</v>
      </c>
    </row>
    <row r="3979" spans="2:2" x14ac:dyDescent="0.25">
      <c r="B3979" s="94" t="s">
        <v>4201</v>
      </c>
    </row>
    <row r="3980" spans="2:2" x14ac:dyDescent="0.25">
      <c r="B3980" s="94" t="s">
        <v>4202</v>
      </c>
    </row>
    <row r="3981" spans="2:2" x14ac:dyDescent="0.25">
      <c r="B3981" s="94" t="s">
        <v>4203</v>
      </c>
    </row>
    <row r="3982" spans="2:2" x14ac:dyDescent="0.25">
      <c r="B3982" s="94" t="s">
        <v>4204</v>
      </c>
    </row>
    <row r="3983" spans="2:2" x14ac:dyDescent="0.25">
      <c r="B3983" s="94" t="s">
        <v>4205</v>
      </c>
    </row>
    <row r="3984" spans="2:2" x14ac:dyDescent="0.25">
      <c r="B3984" s="94" t="s">
        <v>4206</v>
      </c>
    </row>
    <row r="3985" spans="2:2" x14ac:dyDescent="0.25">
      <c r="B3985" s="94" t="s">
        <v>4207</v>
      </c>
    </row>
    <row r="3986" spans="2:2" x14ac:dyDescent="0.25">
      <c r="B3986" s="94" t="s">
        <v>4208</v>
      </c>
    </row>
    <row r="3987" spans="2:2" x14ac:dyDescent="0.25">
      <c r="B3987" s="94" t="s">
        <v>4209</v>
      </c>
    </row>
    <row r="3988" spans="2:2" x14ac:dyDescent="0.25">
      <c r="B3988" s="94" t="s">
        <v>4210</v>
      </c>
    </row>
    <row r="3989" spans="2:2" x14ac:dyDescent="0.25">
      <c r="B3989" s="94" t="s">
        <v>4211</v>
      </c>
    </row>
    <row r="3990" spans="2:2" x14ac:dyDescent="0.25">
      <c r="B3990" s="94" t="s">
        <v>4212</v>
      </c>
    </row>
    <row r="3991" spans="2:2" x14ac:dyDescent="0.25">
      <c r="B3991" s="94" t="s">
        <v>4213</v>
      </c>
    </row>
    <row r="3992" spans="2:2" x14ac:dyDescent="0.25">
      <c r="B3992" s="94" t="s">
        <v>4214</v>
      </c>
    </row>
    <row r="3993" spans="2:2" x14ac:dyDescent="0.25">
      <c r="B3993" s="94" t="s">
        <v>4215</v>
      </c>
    </row>
    <row r="3994" spans="2:2" x14ac:dyDescent="0.25">
      <c r="B3994" s="94" t="s">
        <v>4216</v>
      </c>
    </row>
    <row r="3995" spans="2:2" x14ac:dyDescent="0.25">
      <c r="B3995" s="94" t="s">
        <v>4217</v>
      </c>
    </row>
    <row r="3996" spans="2:2" x14ac:dyDescent="0.25">
      <c r="B3996" s="94" t="s">
        <v>4218</v>
      </c>
    </row>
    <row r="3997" spans="2:2" x14ac:dyDescent="0.25">
      <c r="B3997" s="94" t="s">
        <v>4219</v>
      </c>
    </row>
    <row r="3998" spans="2:2" x14ac:dyDescent="0.25">
      <c r="B3998" s="94" t="s">
        <v>4220</v>
      </c>
    </row>
    <row r="3999" spans="2:2" x14ac:dyDescent="0.25">
      <c r="B3999" s="94" t="s">
        <v>4221</v>
      </c>
    </row>
    <row r="4000" spans="2:2" x14ac:dyDescent="0.25">
      <c r="B4000" s="94" t="s">
        <v>4222</v>
      </c>
    </row>
    <row r="4001" spans="2:2" x14ac:dyDescent="0.25">
      <c r="B4001" s="94" t="s">
        <v>4223</v>
      </c>
    </row>
    <row r="4002" spans="2:2" x14ac:dyDescent="0.25">
      <c r="B4002" s="94" t="s">
        <v>4224</v>
      </c>
    </row>
    <row r="4003" spans="2:2" x14ac:dyDescent="0.25">
      <c r="B4003" s="94" t="s">
        <v>4225</v>
      </c>
    </row>
    <row r="4004" spans="2:2" x14ac:dyDescent="0.25">
      <c r="B4004" s="94" t="s">
        <v>4226</v>
      </c>
    </row>
    <row r="4005" spans="2:2" x14ac:dyDescent="0.25">
      <c r="B4005" s="94" t="s">
        <v>4227</v>
      </c>
    </row>
    <row r="4006" spans="2:2" x14ac:dyDescent="0.25">
      <c r="B4006" s="94" t="s">
        <v>4228</v>
      </c>
    </row>
    <row r="4007" spans="2:2" x14ac:dyDescent="0.25">
      <c r="B4007" s="94" t="s">
        <v>4229</v>
      </c>
    </row>
    <row r="4008" spans="2:2" x14ac:dyDescent="0.25">
      <c r="B4008" s="94" t="s">
        <v>4230</v>
      </c>
    </row>
    <row r="4009" spans="2:2" x14ac:dyDescent="0.25">
      <c r="B4009" s="94" t="s">
        <v>4231</v>
      </c>
    </row>
    <row r="4010" spans="2:2" x14ac:dyDescent="0.25">
      <c r="B4010" s="94" t="s">
        <v>4232</v>
      </c>
    </row>
    <row r="4011" spans="2:2" x14ac:dyDescent="0.25">
      <c r="B4011" s="94" t="s">
        <v>4233</v>
      </c>
    </row>
    <row r="4012" spans="2:2" x14ac:dyDescent="0.25">
      <c r="B4012" s="94" t="s">
        <v>4234</v>
      </c>
    </row>
    <row r="4013" spans="2:2" x14ac:dyDescent="0.25">
      <c r="B4013" s="94" t="s">
        <v>4235</v>
      </c>
    </row>
    <row r="4014" spans="2:2" x14ac:dyDescent="0.25">
      <c r="B4014" s="94" t="s">
        <v>4236</v>
      </c>
    </row>
    <row r="4015" spans="2:2" x14ac:dyDescent="0.25">
      <c r="B4015" s="94" t="s">
        <v>4237</v>
      </c>
    </row>
    <row r="4016" spans="2:2" x14ac:dyDescent="0.25">
      <c r="B4016" s="94" t="s">
        <v>4238</v>
      </c>
    </row>
    <row r="4017" spans="2:2" x14ac:dyDescent="0.25">
      <c r="B4017" s="94" t="s">
        <v>4239</v>
      </c>
    </row>
    <row r="4018" spans="2:2" x14ac:dyDescent="0.25">
      <c r="B4018" s="94" t="s">
        <v>4240</v>
      </c>
    </row>
    <row r="4019" spans="2:2" x14ac:dyDescent="0.25">
      <c r="B4019" s="94" t="s">
        <v>4241</v>
      </c>
    </row>
    <row r="4020" spans="2:2" x14ac:dyDescent="0.25">
      <c r="B4020" s="94" t="s">
        <v>4242</v>
      </c>
    </row>
    <row r="4021" spans="2:2" x14ac:dyDescent="0.25">
      <c r="B4021" s="94" t="s">
        <v>4243</v>
      </c>
    </row>
    <row r="4022" spans="2:2" x14ac:dyDescent="0.25">
      <c r="B4022" s="94" t="s">
        <v>4244</v>
      </c>
    </row>
    <row r="4023" spans="2:2" x14ac:dyDescent="0.25">
      <c r="B4023" s="94" t="s">
        <v>4245</v>
      </c>
    </row>
    <row r="4024" spans="2:2" x14ac:dyDescent="0.25">
      <c r="B4024" s="94" t="s">
        <v>4246</v>
      </c>
    </row>
    <row r="4025" spans="2:2" x14ac:dyDescent="0.25">
      <c r="B4025" s="94" t="s">
        <v>4247</v>
      </c>
    </row>
    <row r="4026" spans="2:2" x14ac:dyDescent="0.25">
      <c r="B4026" s="94" t="s">
        <v>4248</v>
      </c>
    </row>
    <row r="4027" spans="2:2" x14ac:dyDescent="0.25">
      <c r="B4027" s="94" t="s">
        <v>4249</v>
      </c>
    </row>
    <row r="4028" spans="2:2" x14ac:dyDescent="0.25">
      <c r="B4028" s="94" t="s">
        <v>4250</v>
      </c>
    </row>
    <row r="4029" spans="2:2" x14ac:dyDescent="0.25">
      <c r="B4029" s="94" t="s">
        <v>4251</v>
      </c>
    </row>
    <row r="4030" spans="2:2" x14ac:dyDescent="0.25">
      <c r="B4030" s="94" t="s">
        <v>4252</v>
      </c>
    </row>
    <row r="4031" spans="2:2" x14ac:dyDescent="0.25">
      <c r="B4031" s="94" t="s">
        <v>4253</v>
      </c>
    </row>
    <row r="4032" spans="2:2" x14ac:dyDescent="0.25">
      <c r="B4032" s="94" t="s">
        <v>4254</v>
      </c>
    </row>
    <row r="4033" spans="2:2" x14ac:dyDescent="0.25">
      <c r="B4033" s="94" t="s">
        <v>4255</v>
      </c>
    </row>
    <row r="4034" spans="2:2" x14ac:dyDescent="0.25">
      <c r="B4034" s="94" t="s">
        <v>4256</v>
      </c>
    </row>
    <row r="4035" spans="2:2" x14ac:dyDescent="0.25">
      <c r="B4035" s="94" t="s">
        <v>4257</v>
      </c>
    </row>
    <row r="4036" spans="2:2" x14ac:dyDescent="0.25">
      <c r="B4036" s="94" t="s">
        <v>4258</v>
      </c>
    </row>
    <row r="4037" spans="2:2" x14ac:dyDescent="0.25">
      <c r="B4037" s="94" t="s">
        <v>4259</v>
      </c>
    </row>
    <row r="4038" spans="2:2" x14ac:dyDescent="0.25">
      <c r="B4038" s="94" t="s">
        <v>4260</v>
      </c>
    </row>
    <row r="4039" spans="2:2" x14ac:dyDescent="0.25">
      <c r="B4039" s="94" t="s">
        <v>4261</v>
      </c>
    </row>
    <row r="4040" spans="2:2" x14ac:dyDescent="0.25">
      <c r="B4040" s="94" t="s">
        <v>4262</v>
      </c>
    </row>
    <row r="4041" spans="2:2" x14ac:dyDescent="0.25">
      <c r="B4041" s="94" t="s">
        <v>4263</v>
      </c>
    </row>
    <row r="4042" spans="2:2" x14ac:dyDescent="0.25">
      <c r="B4042" s="94" t="s">
        <v>4264</v>
      </c>
    </row>
    <row r="4043" spans="2:2" x14ac:dyDescent="0.25">
      <c r="B4043" s="94" t="s">
        <v>4265</v>
      </c>
    </row>
    <row r="4044" spans="2:2" x14ac:dyDescent="0.25">
      <c r="B4044" s="94" t="s">
        <v>4266</v>
      </c>
    </row>
    <row r="4045" spans="2:2" x14ac:dyDescent="0.25">
      <c r="B4045" s="94" t="s">
        <v>4267</v>
      </c>
    </row>
    <row r="4046" spans="2:2" x14ac:dyDescent="0.25">
      <c r="B4046" s="94" t="s">
        <v>4268</v>
      </c>
    </row>
    <row r="4047" spans="2:2" x14ac:dyDescent="0.25">
      <c r="B4047" s="94" t="s">
        <v>4269</v>
      </c>
    </row>
    <row r="4048" spans="2:2" x14ac:dyDescent="0.25">
      <c r="B4048" s="94" t="s">
        <v>4270</v>
      </c>
    </row>
    <row r="4049" spans="2:2" x14ac:dyDescent="0.25">
      <c r="B4049" s="94" t="s">
        <v>4271</v>
      </c>
    </row>
    <row r="4050" spans="2:2" x14ac:dyDescent="0.25">
      <c r="B4050" s="94" t="s">
        <v>4272</v>
      </c>
    </row>
    <row r="4051" spans="2:2" x14ac:dyDescent="0.25">
      <c r="B4051" s="94" t="s">
        <v>4273</v>
      </c>
    </row>
    <row r="4052" spans="2:2" x14ac:dyDescent="0.25">
      <c r="B4052" s="94" t="s">
        <v>4274</v>
      </c>
    </row>
    <row r="4053" spans="2:2" x14ac:dyDescent="0.25">
      <c r="B4053" s="94" t="s">
        <v>4275</v>
      </c>
    </row>
    <row r="4054" spans="2:2" x14ac:dyDescent="0.25">
      <c r="B4054" s="94" t="s">
        <v>4276</v>
      </c>
    </row>
    <row r="4055" spans="2:2" x14ac:dyDescent="0.25">
      <c r="B4055" s="94" t="s">
        <v>4277</v>
      </c>
    </row>
    <row r="4056" spans="2:2" x14ac:dyDescent="0.25">
      <c r="B4056" s="94" t="s">
        <v>4278</v>
      </c>
    </row>
    <row r="4057" spans="2:2" x14ac:dyDescent="0.25">
      <c r="B4057" s="94" t="s">
        <v>4279</v>
      </c>
    </row>
    <row r="4058" spans="2:2" x14ac:dyDescent="0.25">
      <c r="B4058" s="94" t="s">
        <v>4280</v>
      </c>
    </row>
    <row r="4059" spans="2:2" x14ac:dyDescent="0.25">
      <c r="B4059" s="94" t="s">
        <v>4281</v>
      </c>
    </row>
    <row r="4060" spans="2:2" x14ac:dyDescent="0.25">
      <c r="B4060" s="94" t="s">
        <v>4282</v>
      </c>
    </row>
    <row r="4061" spans="2:2" x14ac:dyDescent="0.25">
      <c r="B4061" s="94" t="s">
        <v>4283</v>
      </c>
    </row>
    <row r="4062" spans="2:2" x14ac:dyDescent="0.25">
      <c r="B4062" s="94" t="s">
        <v>4284</v>
      </c>
    </row>
    <row r="4063" spans="2:2" x14ac:dyDescent="0.25">
      <c r="B4063" s="94" t="s">
        <v>4285</v>
      </c>
    </row>
    <row r="4064" spans="2:2" x14ac:dyDescent="0.25">
      <c r="B4064" s="94" t="s">
        <v>4286</v>
      </c>
    </row>
    <row r="4065" spans="2:2" x14ac:dyDescent="0.25">
      <c r="B4065" s="94" t="s">
        <v>4287</v>
      </c>
    </row>
    <row r="4066" spans="2:2" x14ac:dyDescent="0.25">
      <c r="B4066" s="94" t="s">
        <v>4288</v>
      </c>
    </row>
    <row r="4067" spans="2:2" x14ac:dyDescent="0.25">
      <c r="B4067" s="94" t="s">
        <v>4289</v>
      </c>
    </row>
    <row r="4068" spans="2:2" x14ac:dyDescent="0.25">
      <c r="B4068" s="94" t="s">
        <v>4290</v>
      </c>
    </row>
    <row r="4069" spans="2:2" x14ac:dyDescent="0.25">
      <c r="B4069" s="94" t="s">
        <v>4291</v>
      </c>
    </row>
    <row r="4070" spans="2:2" x14ac:dyDescent="0.25">
      <c r="B4070" s="94" t="s">
        <v>4292</v>
      </c>
    </row>
    <row r="4071" spans="2:2" x14ac:dyDescent="0.25">
      <c r="B4071" s="94" t="s">
        <v>4293</v>
      </c>
    </row>
    <row r="4072" spans="2:2" x14ac:dyDescent="0.25">
      <c r="B4072" s="94" t="s">
        <v>4294</v>
      </c>
    </row>
    <row r="4073" spans="2:2" x14ac:dyDescent="0.25">
      <c r="B4073" s="94" t="s">
        <v>4295</v>
      </c>
    </row>
    <row r="4074" spans="2:2" x14ac:dyDescent="0.25">
      <c r="B4074" s="94" t="s">
        <v>4296</v>
      </c>
    </row>
    <row r="4075" spans="2:2" x14ac:dyDescent="0.25">
      <c r="B4075" s="94" t="s">
        <v>4297</v>
      </c>
    </row>
    <row r="4076" spans="2:2" x14ac:dyDescent="0.25">
      <c r="B4076" s="94" t="s">
        <v>4298</v>
      </c>
    </row>
    <row r="4077" spans="2:2" x14ac:dyDescent="0.25">
      <c r="B4077" s="94" t="s">
        <v>4299</v>
      </c>
    </row>
    <row r="4078" spans="2:2" x14ac:dyDescent="0.25">
      <c r="B4078" s="94" t="s">
        <v>4300</v>
      </c>
    </row>
    <row r="4079" spans="2:2" x14ac:dyDescent="0.25">
      <c r="B4079" s="94" t="s">
        <v>4301</v>
      </c>
    </row>
    <row r="4080" spans="2:2" x14ac:dyDescent="0.25">
      <c r="B4080" s="94" t="s">
        <v>4302</v>
      </c>
    </row>
    <row r="4081" spans="2:2" x14ac:dyDescent="0.25">
      <c r="B4081" s="94" t="s">
        <v>4303</v>
      </c>
    </row>
    <row r="4082" spans="2:2" x14ac:dyDescent="0.25">
      <c r="B4082" s="94" t="s">
        <v>4304</v>
      </c>
    </row>
    <row r="4083" spans="2:2" x14ac:dyDescent="0.25">
      <c r="B4083" s="94" t="s">
        <v>4305</v>
      </c>
    </row>
    <row r="4084" spans="2:2" x14ac:dyDescent="0.25">
      <c r="B4084" s="94" t="s">
        <v>4306</v>
      </c>
    </row>
    <row r="4085" spans="2:2" x14ac:dyDescent="0.25">
      <c r="B4085" s="94" t="s">
        <v>4307</v>
      </c>
    </row>
    <row r="4086" spans="2:2" x14ac:dyDescent="0.25">
      <c r="B4086" s="94" t="s">
        <v>4308</v>
      </c>
    </row>
    <row r="4087" spans="2:2" x14ac:dyDescent="0.25">
      <c r="B4087" s="94" t="s">
        <v>4309</v>
      </c>
    </row>
    <row r="4088" spans="2:2" x14ac:dyDescent="0.25">
      <c r="B4088" s="94" t="s">
        <v>4310</v>
      </c>
    </row>
    <row r="4089" spans="2:2" x14ac:dyDescent="0.25">
      <c r="B4089" s="94" t="s">
        <v>4311</v>
      </c>
    </row>
    <row r="4090" spans="2:2" x14ac:dyDescent="0.25">
      <c r="B4090" s="94" t="s">
        <v>4312</v>
      </c>
    </row>
    <row r="4091" spans="2:2" x14ac:dyDescent="0.25">
      <c r="B4091" s="94" t="s">
        <v>4313</v>
      </c>
    </row>
    <row r="4092" spans="2:2" x14ac:dyDescent="0.25">
      <c r="B4092" s="94" t="s">
        <v>4314</v>
      </c>
    </row>
    <row r="4093" spans="2:2" x14ac:dyDescent="0.25">
      <c r="B4093" s="94" t="s">
        <v>4315</v>
      </c>
    </row>
    <row r="4094" spans="2:2" x14ac:dyDescent="0.25">
      <c r="B4094" s="94" t="s">
        <v>4316</v>
      </c>
    </row>
    <row r="4095" spans="2:2" x14ac:dyDescent="0.25">
      <c r="B4095" s="94" t="s">
        <v>4317</v>
      </c>
    </row>
    <row r="4096" spans="2:2" x14ac:dyDescent="0.25">
      <c r="B4096" s="94" t="s">
        <v>4318</v>
      </c>
    </row>
    <row r="4097" spans="2:2" x14ac:dyDescent="0.25">
      <c r="B4097" s="94" t="s">
        <v>4319</v>
      </c>
    </row>
    <row r="4098" spans="2:2" x14ac:dyDescent="0.25">
      <c r="B4098" s="94" t="s">
        <v>4320</v>
      </c>
    </row>
    <row r="4099" spans="2:2" x14ac:dyDescent="0.25">
      <c r="B4099" s="94" t="s">
        <v>4321</v>
      </c>
    </row>
    <row r="4100" spans="2:2" x14ac:dyDescent="0.25">
      <c r="B4100" s="94" t="s">
        <v>4322</v>
      </c>
    </row>
    <row r="4101" spans="2:2" x14ac:dyDescent="0.25">
      <c r="B4101" s="94" t="s">
        <v>4323</v>
      </c>
    </row>
    <row r="4102" spans="2:2" x14ac:dyDescent="0.25">
      <c r="B4102" s="94" t="s">
        <v>4324</v>
      </c>
    </row>
    <row r="4103" spans="2:2" x14ac:dyDescent="0.25">
      <c r="B4103" s="94" t="s">
        <v>4325</v>
      </c>
    </row>
    <row r="4104" spans="2:2" x14ac:dyDescent="0.25">
      <c r="B4104" s="94" t="s">
        <v>4326</v>
      </c>
    </row>
    <row r="4105" spans="2:2" x14ac:dyDescent="0.25">
      <c r="B4105" s="94" t="s">
        <v>4327</v>
      </c>
    </row>
    <row r="4106" spans="2:2" x14ac:dyDescent="0.25">
      <c r="B4106" s="94" t="s">
        <v>4328</v>
      </c>
    </row>
    <row r="4107" spans="2:2" x14ac:dyDescent="0.25">
      <c r="B4107" s="94" t="s">
        <v>4329</v>
      </c>
    </row>
    <row r="4108" spans="2:2" x14ac:dyDescent="0.25">
      <c r="B4108" s="94" t="s">
        <v>4330</v>
      </c>
    </row>
    <row r="4109" spans="2:2" x14ac:dyDescent="0.25">
      <c r="B4109" s="94" t="s">
        <v>4331</v>
      </c>
    </row>
    <row r="4110" spans="2:2" x14ac:dyDescent="0.25">
      <c r="B4110" s="94" t="s">
        <v>4332</v>
      </c>
    </row>
    <row r="4111" spans="2:2" x14ac:dyDescent="0.25">
      <c r="B4111" s="94" t="s">
        <v>4333</v>
      </c>
    </row>
    <row r="4112" spans="2:2" x14ac:dyDescent="0.25">
      <c r="B4112" s="94" t="s">
        <v>4334</v>
      </c>
    </row>
    <row r="4113" spans="2:2" x14ac:dyDescent="0.25">
      <c r="B4113" s="94" t="s">
        <v>4335</v>
      </c>
    </row>
    <row r="4114" spans="2:2" x14ac:dyDescent="0.25">
      <c r="B4114" s="94" t="s">
        <v>4336</v>
      </c>
    </row>
    <row r="4115" spans="2:2" x14ac:dyDescent="0.25">
      <c r="B4115" s="94" t="s">
        <v>4337</v>
      </c>
    </row>
    <row r="4116" spans="2:2" x14ac:dyDescent="0.25">
      <c r="B4116" s="94" t="s">
        <v>4338</v>
      </c>
    </row>
    <row r="4117" spans="2:2" x14ac:dyDescent="0.25">
      <c r="B4117" s="94" t="s">
        <v>4339</v>
      </c>
    </row>
    <row r="4118" spans="2:2" x14ac:dyDescent="0.25">
      <c r="B4118" s="94" t="s">
        <v>4340</v>
      </c>
    </row>
    <row r="4119" spans="2:2" x14ac:dyDescent="0.25">
      <c r="B4119" s="94" t="s">
        <v>4341</v>
      </c>
    </row>
    <row r="4120" spans="2:2" x14ac:dyDescent="0.25">
      <c r="B4120" s="94" t="s">
        <v>4342</v>
      </c>
    </row>
    <row r="4121" spans="2:2" x14ac:dyDescent="0.25">
      <c r="B4121" s="94" t="s">
        <v>4343</v>
      </c>
    </row>
    <row r="4122" spans="2:2" x14ac:dyDescent="0.25">
      <c r="B4122" s="94" t="s">
        <v>4344</v>
      </c>
    </row>
    <row r="4123" spans="2:2" x14ac:dyDescent="0.25">
      <c r="B4123" s="94" t="s">
        <v>4345</v>
      </c>
    </row>
    <row r="4124" spans="2:2" x14ac:dyDescent="0.25">
      <c r="B4124" s="94" t="s">
        <v>4346</v>
      </c>
    </row>
    <row r="4125" spans="2:2" x14ac:dyDescent="0.25">
      <c r="B4125" s="94" t="s">
        <v>4347</v>
      </c>
    </row>
    <row r="4126" spans="2:2" x14ac:dyDescent="0.25">
      <c r="B4126" s="94" t="s">
        <v>4348</v>
      </c>
    </row>
    <row r="4127" spans="2:2" x14ac:dyDescent="0.25">
      <c r="B4127" s="94" t="s">
        <v>4349</v>
      </c>
    </row>
    <row r="4128" spans="2:2" x14ac:dyDescent="0.25">
      <c r="B4128" s="94" t="s">
        <v>4350</v>
      </c>
    </row>
    <row r="4129" spans="2:2" x14ac:dyDescent="0.25">
      <c r="B4129" s="94" t="s">
        <v>4351</v>
      </c>
    </row>
    <row r="4130" spans="2:2" x14ac:dyDescent="0.25">
      <c r="B4130" s="94" t="s">
        <v>4352</v>
      </c>
    </row>
    <row r="4131" spans="2:2" x14ac:dyDescent="0.25">
      <c r="B4131" s="94" t="s">
        <v>4353</v>
      </c>
    </row>
    <row r="4132" spans="2:2" x14ac:dyDescent="0.25">
      <c r="B4132" s="94" t="s">
        <v>4354</v>
      </c>
    </row>
    <row r="4133" spans="2:2" x14ac:dyDescent="0.25">
      <c r="B4133" s="94" t="s">
        <v>4355</v>
      </c>
    </row>
    <row r="4134" spans="2:2" x14ac:dyDescent="0.25">
      <c r="B4134" s="94" t="s">
        <v>4356</v>
      </c>
    </row>
    <row r="4135" spans="2:2" x14ac:dyDescent="0.25">
      <c r="B4135" s="94" t="s">
        <v>4357</v>
      </c>
    </row>
    <row r="4136" spans="2:2" x14ac:dyDescent="0.25">
      <c r="B4136" s="94" t="s">
        <v>4358</v>
      </c>
    </row>
    <row r="4137" spans="2:2" x14ac:dyDescent="0.25">
      <c r="B4137" s="94" t="s">
        <v>4359</v>
      </c>
    </row>
    <row r="4138" spans="2:2" x14ac:dyDescent="0.25">
      <c r="B4138" s="94" t="s">
        <v>4360</v>
      </c>
    </row>
    <row r="4139" spans="2:2" x14ac:dyDescent="0.25">
      <c r="B4139" s="94" t="s">
        <v>4361</v>
      </c>
    </row>
    <row r="4140" spans="2:2" x14ac:dyDescent="0.25">
      <c r="B4140" s="94" t="s">
        <v>4362</v>
      </c>
    </row>
    <row r="4141" spans="2:2" x14ac:dyDescent="0.25">
      <c r="B4141" s="94" t="s">
        <v>4363</v>
      </c>
    </row>
    <row r="4142" spans="2:2" x14ac:dyDescent="0.25">
      <c r="B4142" s="94" t="s">
        <v>4364</v>
      </c>
    </row>
    <row r="4143" spans="2:2" x14ac:dyDescent="0.25">
      <c r="B4143" s="94" t="s">
        <v>4365</v>
      </c>
    </row>
    <row r="4144" spans="2:2" x14ac:dyDescent="0.25">
      <c r="B4144" s="94" t="s">
        <v>4366</v>
      </c>
    </row>
    <row r="4145" spans="2:2" x14ac:dyDescent="0.25">
      <c r="B4145" s="94" t="s">
        <v>4367</v>
      </c>
    </row>
    <row r="4146" spans="2:2" x14ac:dyDescent="0.25">
      <c r="B4146" s="94" t="s">
        <v>4368</v>
      </c>
    </row>
    <row r="4147" spans="2:2" x14ac:dyDescent="0.25">
      <c r="B4147" s="94" t="s">
        <v>4369</v>
      </c>
    </row>
    <row r="4148" spans="2:2" x14ac:dyDescent="0.25">
      <c r="B4148" s="94" t="s">
        <v>4370</v>
      </c>
    </row>
    <row r="4149" spans="2:2" x14ac:dyDescent="0.25">
      <c r="B4149" s="94" t="s">
        <v>4371</v>
      </c>
    </row>
    <row r="4150" spans="2:2" x14ac:dyDescent="0.25">
      <c r="B4150" s="94" t="s">
        <v>4372</v>
      </c>
    </row>
    <row r="4151" spans="2:2" x14ac:dyDescent="0.25">
      <c r="B4151" s="94" t="s">
        <v>4373</v>
      </c>
    </row>
    <row r="4152" spans="2:2" x14ac:dyDescent="0.25">
      <c r="B4152" s="94" t="s">
        <v>4374</v>
      </c>
    </row>
    <row r="4153" spans="2:2" x14ac:dyDescent="0.25">
      <c r="B4153" s="94" t="s">
        <v>4375</v>
      </c>
    </row>
    <row r="4154" spans="2:2" x14ac:dyDescent="0.25">
      <c r="B4154" s="94" t="s">
        <v>4376</v>
      </c>
    </row>
    <row r="4155" spans="2:2" x14ac:dyDescent="0.25">
      <c r="B4155" s="94" t="s">
        <v>4377</v>
      </c>
    </row>
    <row r="4156" spans="2:2" x14ac:dyDescent="0.25">
      <c r="B4156" s="94" t="s">
        <v>4378</v>
      </c>
    </row>
    <row r="4157" spans="2:2" x14ac:dyDescent="0.25">
      <c r="B4157" s="94" t="s">
        <v>4379</v>
      </c>
    </row>
    <row r="4158" spans="2:2" x14ac:dyDescent="0.25">
      <c r="B4158" s="94" t="s">
        <v>4380</v>
      </c>
    </row>
    <row r="4159" spans="2:2" x14ac:dyDescent="0.25">
      <c r="B4159" s="94" t="s">
        <v>4381</v>
      </c>
    </row>
    <row r="4160" spans="2:2" x14ac:dyDescent="0.25">
      <c r="B4160" s="94" t="s">
        <v>4382</v>
      </c>
    </row>
    <row r="4161" spans="2:2" x14ac:dyDescent="0.25">
      <c r="B4161" s="94" t="s">
        <v>4383</v>
      </c>
    </row>
    <row r="4162" spans="2:2" x14ac:dyDescent="0.25">
      <c r="B4162" s="94" t="s">
        <v>4384</v>
      </c>
    </row>
    <row r="4163" spans="2:2" x14ac:dyDescent="0.25">
      <c r="B4163" s="94" t="s">
        <v>4385</v>
      </c>
    </row>
    <row r="4164" spans="2:2" x14ac:dyDescent="0.25">
      <c r="B4164" s="94" t="s">
        <v>4386</v>
      </c>
    </row>
    <row r="4165" spans="2:2" x14ac:dyDescent="0.25">
      <c r="B4165" s="94" t="s">
        <v>4387</v>
      </c>
    </row>
    <row r="4166" spans="2:2" x14ac:dyDescent="0.25">
      <c r="B4166" s="94" t="s">
        <v>4388</v>
      </c>
    </row>
    <row r="4167" spans="2:2" x14ac:dyDescent="0.25">
      <c r="B4167" s="94" t="s">
        <v>4389</v>
      </c>
    </row>
    <row r="4168" spans="2:2" x14ac:dyDescent="0.25">
      <c r="B4168" s="94" t="s">
        <v>4390</v>
      </c>
    </row>
    <row r="4169" spans="2:2" x14ac:dyDescent="0.25">
      <c r="B4169" s="94" t="s">
        <v>4391</v>
      </c>
    </row>
    <row r="4170" spans="2:2" x14ac:dyDescent="0.25">
      <c r="B4170" s="94" t="s">
        <v>4392</v>
      </c>
    </row>
    <row r="4171" spans="2:2" x14ac:dyDescent="0.25">
      <c r="B4171" s="94" t="s">
        <v>4393</v>
      </c>
    </row>
    <row r="4172" spans="2:2" x14ac:dyDescent="0.25">
      <c r="B4172" s="94" t="s">
        <v>4394</v>
      </c>
    </row>
    <row r="4173" spans="2:2" x14ac:dyDescent="0.25">
      <c r="B4173" s="94" t="s">
        <v>4395</v>
      </c>
    </row>
    <row r="4174" spans="2:2" x14ac:dyDescent="0.25">
      <c r="B4174" s="94" t="s">
        <v>4396</v>
      </c>
    </row>
    <row r="4175" spans="2:2" x14ac:dyDescent="0.25">
      <c r="B4175" s="94" t="s">
        <v>4397</v>
      </c>
    </row>
    <row r="4176" spans="2:2" x14ac:dyDescent="0.25">
      <c r="B4176" s="94" t="s">
        <v>4398</v>
      </c>
    </row>
    <row r="4177" spans="2:2" x14ac:dyDescent="0.25">
      <c r="B4177" s="94" t="s">
        <v>4399</v>
      </c>
    </row>
    <row r="4178" spans="2:2" x14ac:dyDescent="0.25">
      <c r="B4178" s="94" t="s">
        <v>4400</v>
      </c>
    </row>
    <row r="4179" spans="2:2" x14ac:dyDescent="0.25">
      <c r="B4179" s="94" t="s">
        <v>4401</v>
      </c>
    </row>
    <row r="4180" spans="2:2" x14ac:dyDescent="0.25">
      <c r="B4180" s="94" t="s">
        <v>4402</v>
      </c>
    </row>
    <row r="4181" spans="2:2" x14ac:dyDescent="0.25">
      <c r="B4181" s="94" t="s">
        <v>4403</v>
      </c>
    </row>
    <row r="4182" spans="2:2" x14ac:dyDescent="0.25">
      <c r="B4182" s="94" t="s">
        <v>4404</v>
      </c>
    </row>
    <row r="4183" spans="2:2" x14ac:dyDescent="0.25">
      <c r="B4183" s="94" t="s">
        <v>4405</v>
      </c>
    </row>
    <row r="4184" spans="2:2" x14ac:dyDescent="0.25">
      <c r="B4184" s="94" t="s">
        <v>4406</v>
      </c>
    </row>
    <row r="4185" spans="2:2" x14ac:dyDescent="0.25">
      <c r="B4185" s="94" t="s">
        <v>4407</v>
      </c>
    </row>
    <row r="4186" spans="2:2" x14ac:dyDescent="0.25">
      <c r="B4186" s="94" t="s">
        <v>4408</v>
      </c>
    </row>
    <row r="4187" spans="2:2" x14ac:dyDescent="0.25">
      <c r="B4187" s="94" t="s">
        <v>4409</v>
      </c>
    </row>
    <row r="4188" spans="2:2" x14ac:dyDescent="0.25">
      <c r="B4188" s="94" t="s">
        <v>4410</v>
      </c>
    </row>
    <row r="4189" spans="2:2" x14ac:dyDescent="0.25">
      <c r="B4189" s="94" t="s">
        <v>4411</v>
      </c>
    </row>
    <row r="4190" spans="2:2" x14ac:dyDescent="0.25">
      <c r="B4190" s="94" t="s">
        <v>4412</v>
      </c>
    </row>
    <row r="4191" spans="2:2" x14ac:dyDescent="0.25">
      <c r="B4191" s="94" t="s">
        <v>4413</v>
      </c>
    </row>
    <row r="4192" spans="2:2" x14ac:dyDescent="0.25">
      <c r="B4192" s="94" t="s">
        <v>4414</v>
      </c>
    </row>
    <row r="4193" spans="2:2" x14ac:dyDescent="0.25">
      <c r="B4193" s="94" t="s">
        <v>4415</v>
      </c>
    </row>
    <row r="4194" spans="2:2" x14ac:dyDescent="0.25">
      <c r="B4194" s="94" t="s">
        <v>4416</v>
      </c>
    </row>
    <row r="4195" spans="2:2" x14ac:dyDescent="0.25">
      <c r="B4195" s="94" t="s">
        <v>4417</v>
      </c>
    </row>
    <row r="4196" spans="2:2" x14ac:dyDescent="0.25">
      <c r="B4196" s="94" t="s">
        <v>4418</v>
      </c>
    </row>
    <row r="4197" spans="2:2" x14ac:dyDescent="0.25">
      <c r="B4197" s="94" t="s">
        <v>4419</v>
      </c>
    </row>
    <row r="4198" spans="2:2" x14ac:dyDescent="0.25">
      <c r="B4198" s="94" t="s">
        <v>4420</v>
      </c>
    </row>
    <row r="4199" spans="2:2" x14ac:dyDescent="0.25">
      <c r="B4199" s="94" t="s">
        <v>4421</v>
      </c>
    </row>
    <row r="4200" spans="2:2" x14ac:dyDescent="0.25">
      <c r="B4200" s="94" t="s">
        <v>4422</v>
      </c>
    </row>
    <row r="4201" spans="2:2" x14ac:dyDescent="0.25">
      <c r="B4201" s="94" t="s">
        <v>4423</v>
      </c>
    </row>
    <row r="4202" spans="2:2" x14ac:dyDescent="0.25">
      <c r="B4202" s="94" t="s">
        <v>4424</v>
      </c>
    </row>
    <row r="4203" spans="2:2" x14ac:dyDescent="0.25">
      <c r="B4203" s="94" t="s">
        <v>4425</v>
      </c>
    </row>
    <row r="4204" spans="2:2" x14ac:dyDescent="0.25">
      <c r="B4204" s="94" t="s">
        <v>4426</v>
      </c>
    </row>
    <row r="4205" spans="2:2" x14ac:dyDescent="0.25">
      <c r="B4205" s="94" t="s">
        <v>4427</v>
      </c>
    </row>
    <row r="4206" spans="2:2" x14ac:dyDescent="0.25">
      <c r="B4206" s="94" t="s">
        <v>4428</v>
      </c>
    </row>
    <row r="4207" spans="2:2" x14ac:dyDescent="0.25">
      <c r="B4207" s="94" t="s">
        <v>4429</v>
      </c>
    </row>
    <row r="4208" spans="2:2" x14ac:dyDescent="0.25">
      <c r="B4208" s="94" t="s">
        <v>4430</v>
      </c>
    </row>
    <row r="4209" spans="2:2" x14ac:dyDescent="0.25">
      <c r="B4209" s="94" t="s">
        <v>4431</v>
      </c>
    </row>
    <row r="4210" spans="2:2" x14ac:dyDescent="0.25">
      <c r="B4210" s="94" t="s">
        <v>4432</v>
      </c>
    </row>
    <row r="4211" spans="2:2" x14ac:dyDescent="0.25">
      <c r="B4211" s="94" t="s">
        <v>4433</v>
      </c>
    </row>
    <row r="4212" spans="2:2" x14ac:dyDescent="0.25">
      <c r="B4212" s="94" t="s">
        <v>4434</v>
      </c>
    </row>
    <row r="4213" spans="2:2" x14ac:dyDescent="0.25">
      <c r="B4213" s="94" t="s">
        <v>4435</v>
      </c>
    </row>
    <row r="4214" spans="2:2" x14ac:dyDescent="0.25">
      <c r="B4214" s="94" t="s">
        <v>4436</v>
      </c>
    </row>
    <row r="4215" spans="2:2" x14ac:dyDescent="0.25">
      <c r="B4215" s="94" t="s">
        <v>4437</v>
      </c>
    </row>
    <row r="4216" spans="2:2" x14ac:dyDescent="0.25">
      <c r="B4216" s="94" t="s">
        <v>4438</v>
      </c>
    </row>
    <row r="4217" spans="2:2" x14ac:dyDescent="0.25">
      <c r="B4217" s="94" t="s">
        <v>4439</v>
      </c>
    </row>
    <row r="4218" spans="2:2" x14ac:dyDescent="0.25">
      <c r="B4218" s="94" t="s">
        <v>4440</v>
      </c>
    </row>
    <row r="4219" spans="2:2" x14ac:dyDescent="0.25">
      <c r="B4219" s="94" t="s">
        <v>4441</v>
      </c>
    </row>
    <row r="4220" spans="2:2" x14ac:dyDescent="0.25">
      <c r="B4220" s="94" t="s">
        <v>4442</v>
      </c>
    </row>
    <row r="4221" spans="2:2" x14ac:dyDescent="0.25">
      <c r="B4221" s="94" t="s">
        <v>4443</v>
      </c>
    </row>
    <row r="4222" spans="2:2" x14ac:dyDescent="0.25">
      <c r="B4222" s="94" t="s">
        <v>4444</v>
      </c>
    </row>
    <row r="4223" spans="2:2" x14ac:dyDescent="0.25">
      <c r="B4223" s="94" t="s">
        <v>4445</v>
      </c>
    </row>
    <row r="4224" spans="2:2" x14ac:dyDescent="0.25">
      <c r="B4224" s="94" t="s">
        <v>4446</v>
      </c>
    </row>
    <row r="4225" spans="2:2" x14ac:dyDescent="0.25">
      <c r="B4225" s="94" t="s">
        <v>4447</v>
      </c>
    </row>
    <row r="4226" spans="2:2" x14ac:dyDescent="0.25">
      <c r="B4226" s="94" t="s">
        <v>4448</v>
      </c>
    </row>
    <row r="4227" spans="2:2" x14ac:dyDescent="0.25">
      <c r="B4227" s="94" t="s">
        <v>4449</v>
      </c>
    </row>
    <row r="4228" spans="2:2" x14ac:dyDescent="0.25">
      <c r="B4228" s="94" t="s">
        <v>4450</v>
      </c>
    </row>
    <row r="4229" spans="2:2" x14ac:dyDescent="0.25">
      <c r="B4229" s="94" t="s">
        <v>4451</v>
      </c>
    </row>
    <row r="4230" spans="2:2" x14ac:dyDescent="0.25">
      <c r="B4230" s="94" t="s">
        <v>4452</v>
      </c>
    </row>
    <row r="4231" spans="2:2" x14ac:dyDescent="0.25">
      <c r="B4231" s="94" t="s">
        <v>4453</v>
      </c>
    </row>
    <row r="4232" spans="2:2" x14ac:dyDescent="0.25">
      <c r="B4232" s="94" t="s">
        <v>4454</v>
      </c>
    </row>
    <row r="4233" spans="2:2" x14ac:dyDescent="0.25">
      <c r="B4233" s="94" t="s">
        <v>4455</v>
      </c>
    </row>
    <row r="4234" spans="2:2" x14ac:dyDescent="0.25">
      <c r="B4234" s="94" t="s">
        <v>4456</v>
      </c>
    </row>
    <row r="4235" spans="2:2" x14ac:dyDescent="0.25">
      <c r="B4235" s="94" t="s">
        <v>4457</v>
      </c>
    </row>
    <row r="4236" spans="2:2" x14ac:dyDescent="0.25">
      <c r="B4236" s="94" t="s">
        <v>4458</v>
      </c>
    </row>
    <row r="4237" spans="2:2" x14ac:dyDescent="0.25">
      <c r="B4237" s="94" t="s">
        <v>4459</v>
      </c>
    </row>
    <row r="4238" spans="2:2" x14ac:dyDescent="0.25">
      <c r="B4238" s="94" t="s">
        <v>4460</v>
      </c>
    </row>
    <row r="4239" spans="2:2" x14ac:dyDescent="0.25">
      <c r="B4239" s="94" t="s">
        <v>4461</v>
      </c>
    </row>
    <row r="4240" spans="2:2" x14ac:dyDescent="0.25">
      <c r="B4240" s="94" t="s">
        <v>4462</v>
      </c>
    </row>
    <row r="4241" spans="2:2" x14ac:dyDescent="0.25">
      <c r="B4241" s="94" t="s">
        <v>4463</v>
      </c>
    </row>
    <row r="4242" spans="2:2" x14ac:dyDescent="0.25">
      <c r="B4242" s="94" t="s">
        <v>4464</v>
      </c>
    </row>
    <row r="4243" spans="2:2" x14ac:dyDescent="0.25">
      <c r="B4243" s="94" t="s">
        <v>4465</v>
      </c>
    </row>
    <row r="4244" spans="2:2" x14ac:dyDescent="0.25">
      <c r="B4244" s="94" t="s">
        <v>4466</v>
      </c>
    </row>
    <row r="4245" spans="2:2" x14ac:dyDescent="0.25">
      <c r="B4245" s="94" t="s">
        <v>4467</v>
      </c>
    </row>
    <row r="4246" spans="2:2" x14ac:dyDescent="0.25">
      <c r="B4246" s="94" t="s">
        <v>4468</v>
      </c>
    </row>
    <row r="4247" spans="2:2" x14ac:dyDescent="0.25">
      <c r="B4247" s="94" t="s">
        <v>4469</v>
      </c>
    </row>
    <row r="4248" spans="2:2" x14ac:dyDescent="0.25">
      <c r="B4248" s="94" t="s">
        <v>4470</v>
      </c>
    </row>
    <row r="4249" spans="2:2" x14ac:dyDescent="0.25">
      <c r="B4249" s="94" t="s">
        <v>4471</v>
      </c>
    </row>
    <row r="4250" spans="2:2" x14ac:dyDescent="0.25">
      <c r="B4250" s="94" t="s">
        <v>4472</v>
      </c>
    </row>
    <row r="4251" spans="2:2" x14ac:dyDescent="0.25">
      <c r="B4251" s="94" t="s">
        <v>4473</v>
      </c>
    </row>
    <row r="4252" spans="2:2" x14ac:dyDescent="0.25">
      <c r="B4252" s="94" t="s">
        <v>4474</v>
      </c>
    </row>
    <row r="4253" spans="2:2" x14ac:dyDescent="0.25">
      <c r="B4253" s="94" t="s">
        <v>4475</v>
      </c>
    </row>
    <row r="4254" spans="2:2" x14ac:dyDescent="0.25">
      <c r="B4254" s="94" t="s">
        <v>4476</v>
      </c>
    </row>
    <row r="4255" spans="2:2" x14ac:dyDescent="0.25">
      <c r="B4255" s="94" t="s">
        <v>4477</v>
      </c>
    </row>
    <row r="4256" spans="2:2" x14ac:dyDescent="0.25">
      <c r="B4256" s="94" t="s">
        <v>4478</v>
      </c>
    </row>
    <row r="4257" spans="2:2" x14ac:dyDescent="0.25">
      <c r="B4257" s="94" t="s">
        <v>4479</v>
      </c>
    </row>
    <row r="4258" spans="2:2" x14ac:dyDescent="0.25">
      <c r="B4258" s="94" t="s">
        <v>4480</v>
      </c>
    </row>
    <row r="4259" spans="2:2" x14ac:dyDescent="0.25">
      <c r="B4259" s="94" t="s">
        <v>4481</v>
      </c>
    </row>
    <row r="4260" spans="2:2" x14ac:dyDescent="0.25">
      <c r="B4260" s="94" t="s">
        <v>4482</v>
      </c>
    </row>
    <row r="4261" spans="2:2" x14ac:dyDescent="0.25">
      <c r="B4261" s="94" t="s">
        <v>4483</v>
      </c>
    </row>
    <row r="4262" spans="2:2" x14ac:dyDescent="0.25">
      <c r="B4262" s="94" t="s">
        <v>4484</v>
      </c>
    </row>
    <row r="4263" spans="2:2" x14ac:dyDescent="0.25">
      <c r="B4263" s="94" t="s">
        <v>4485</v>
      </c>
    </row>
    <row r="4264" spans="2:2" x14ac:dyDescent="0.25">
      <c r="B4264" s="94" t="s">
        <v>4486</v>
      </c>
    </row>
    <row r="4265" spans="2:2" x14ac:dyDescent="0.25">
      <c r="B4265" s="94" t="s">
        <v>4487</v>
      </c>
    </row>
    <row r="4266" spans="2:2" x14ac:dyDescent="0.25">
      <c r="B4266" s="94" t="s">
        <v>4488</v>
      </c>
    </row>
    <row r="4267" spans="2:2" x14ac:dyDescent="0.25">
      <c r="B4267" s="94" t="s">
        <v>4489</v>
      </c>
    </row>
    <row r="4268" spans="2:2" x14ac:dyDescent="0.25">
      <c r="B4268" s="94" t="s">
        <v>4490</v>
      </c>
    </row>
    <row r="4269" spans="2:2" x14ac:dyDescent="0.25">
      <c r="B4269" s="94" t="s">
        <v>4491</v>
      </c>
    </row>
    <row r="4270" spans="2:2" x14ac:dyDescent="0.25">
      <c r="B4270" s="94" t="s">
        <v>4492</v>
      </c>
    </row>
    <row r="4271" spans="2:2" x14ac:dyDescent="0.25">
      <c r="B4271" s="94" t="s">
        <v>4493</v>
      </c>
    </row>
    <row r="4272" spans="2:2" x14ac:dyDescent="0.25">
      <c r="B4272" s="94" t="s">
        <v>4494</v>
      </c>
    </row>
    <row r="4273" spans="2:2" x14ac:dyDescent="0.25">
      <c r="B4273" s="94" t="s">
        <v>4495</v>
      </c>
    </row>
    <row r="4274" spans="2:2" x14ac:dyDescent="0.25">
      <c r="B4274" s="94" t="s">
        <v>4496</v>
      </c>
    </row>
    <row r="4275" spans="2:2" x14ac:dyDescent="0.25">
      <c r="B4275" s="94" t="s">
        <v>4497</v>
      </c>
    </row>
    <row r="4276" spans="2:2" x14ac:dyDescent="0.25">
      <c r="B4276" s="94" t="s">
        <v>4498</v>
      </c>
    </row>
    <row r="4277" spans="2:2" x14ac:dyDescent="0.25">
      <c r="B4277" s="94" t="s">
        <v>4499</v>
      </c>
    </row>
    <row r="4278" spans="2:2" x14ac:dyDescent="0.25">
      <c r="B4278" s="94" t="s">
        <v>4500</v>
      </c>
    </row>
    <row r="4279" spans="2:2" x14ac:dyDescent="0.25">
      <c r="B4279" s="94" t="s">
        <v>4501</v>
      </c>
    </row>
    <row r="4280" spans="2:2" x14ac:dyDescent="0.25">
      <c r="B4280" s="94" t="s">
        <v>4502</v>
      </c>
    </row>
    <row r="4281" spans="2:2" x14ac:dyDescent="0.25">
      <c r="B4281" s="94" t="s">
        <v>4503</v>
      </c>
    </row>
    <row r="4282" spans="2:2" x14ac:dyDescent="0.25">
      <c r="B4282" s="94" t="s">
        <v>4504</v>
      </c>
    </row>
    <row r="4283" spans="2:2" x14ac:dyDescent="0.25">
      <c r="B4283" s="94" t="s">
        <v>4505</v>
      </c>
    </row>
    <row r="4284" spans="2:2" x14ac:dyDescent="0.25">
      <c r="B4284" s="94" t="s">
        <v>4506</v>
      </c>
    </row>
    <row r="4285" spans="2:2" x14ac:dyDescent="0.25">
      <c r="B4285" s="94" t="s">
        <v>4507</v>
      </c>
    </row>
    <row r="4286" spans="2:2" x14ac:dyDescent="0.25">
      <c r="B4286" s="94" t="s">
        <v>4508</v>
      </c>
    </row>
    <row r="4287" spans="2:2" x14ac:dyDescent="0.25">
      <c r="B4287" s="94" t="s">
        <v>4509</v>
      </c>
    </row>
    <row r="4288" spans="2:2" x14ac:dyDescent="0.25">
      <c r="B4288" s="94" t="s">
        <v>4510</v>
      </c>
    </row>
    <row r="4289" spans="2:2" x14ac:dyDescent="0.25">
      <c r="B4289" s="94" t="s">
        <v>4511</v>
      </c>
    </row>
    <row r="4290" spans="2:2" x14ac:dyDescent="0.25">
      <c r="B4290" s="94" t="s">
        <v>4512</v>
      </c>
    </row>
    <row r="4291" spans="2:2" x14ac:dyDescent="0.25">
      <c r="B4291" s="94" t="s">
        <v>4513</v>
      </c>
    </row>
    <row r="4292" spans="2:2" x14ac:dyDescent="0.25">
      <c r="B4292" s="94" t="s">
        <v>4514</v>
      </c>
    </row>
    <row r="4293" spans="2:2" x14ac:dyDescent="0.25">
      <c r="B4293" s="94" t="s">
        <v>4515</v>
      </c>
    </row>
    <row r="4294" spans="2:2" x14ac:dyDescent="0.25">
      <c r="B4294" s="94" t="s">
        <v>4516</v>
      </c>
    </row>
    <row r="4295" spans="2:2" x14ac:dyDescent="0.25">
      <c r="B4295" s="94" t="s">
        <v>4517</v>
      </c>
    </row>
    <row r="4296" spans="2:2" x14ac:dyDescent="0.25">
      <c r="B4296" s="94" t="s">
        <v>4518</v>
      </c>
    </row>
    <row r="4297" spans="2:2" x14ac:dyDescent="0.25">
      <c r="B4297" s="94" t="s">
        <v>4519</v>
      </c>
    </row>
    <row r="4298" spans="2:2" x14ac:dyDescent="0.25">
      <c r="B4298" s="94" t="s">
        <v>4520</v>
      </c>
    </row>
    <row r="4299" spans="2:2" x14ac:dyDescent="0.25">
      <c r="B4299" s="94" t="s">
        <v>4521</v>
      </c>
    </row>
    <row r="4300" spans="2:2" x14ac:dyDescent="0.25">
      <c r="B4300" s="94" t="s">
        <v>4522</v>
      </c>
    </row>
    <row r="4301" spans="2:2" x14ac:dyDescent="0.25">
      <c r="B4301" s="94" t="s">
        <v>4523</v>
      </c>
    </row>
    <row r="4302" spans="2:2" x14ac:dyDescent="0.25">
      <c r="B4302" s="94" t="s">
        <v>4524</v>
      </c>
    </row>
    <row r="4303" spans="2:2" x14ac:dyDescent="0.25">
      <c r="B4303" s="94" t="s">
        <v>4525</v>
      </c>
    </row>
    <row r="4304" spans="2:2" x14ac:dyDescent="0.25">
      <c r="B4304" s="94" t="s">
        <v>4526</v>
      </c>
    </row>
    <row r="4305" spans="2:2" x14ac:dyDescent="0.25">
      <c r="B4305" s="94" t="s">
        <v>4527</v>
      </c>
    </row>
    <row r="4306" spans="2:2" x14ac:dyDescent="0.25">
      <c r="B4306" s="94" t="s">
        <v>4528</v>
      </c>
    </row>
    <row r="4307" spans="2:2" x14ac:dyDescent="0.25">
      <c r="B4307" s="94" t="s">
        <v>4529</v>
      </c>
    </row>
    <row r="4308" spans="2:2" x14ac:dyDescent="0.25">
      <c r="B4308" s="94" t="s">
        <v>4530</v>
      </c>
    </row>
    <row r="4309" spans="2:2" x14ac:dyDescent="0.25">
      <c r="B4309" s="94" t="s">
        <v>4531</v>
      </c>
    </row>
    <row r="4310" spans="2:2" x14ac:dyDescent="0.25">
      <c r="B4310" s="94" t="s">
        <v>4532</v>
      </c>
    </row>
    <row r="4311" spans="2:2" x14ac:dyDescent="0.25">
      <c r="B4311" s="94" t="s">
        <v>4533</v>
      </c>
    </row>
    <row r="4312" spans="2:2" x14ac:dyDescent="0.25">
      <c r="B4312" s="94" t="s">
        <v>4534</v>
      </c>
    </row>
    <row r="4313" spans="2:2" x14ac:dyDescent="0.25">
      <c r="B4313" s="94" t="s">
        <v>4535</v>
      </c>
    </row>
    <row r="4314" spans="2:2" x14ac:dyDescent="0.25">
      <c r="B4314" s="94" t="s">
        <v>4536</v>
      </c>
    </row>
    <row r="4315" spans="2:2" x14ac:dyDescent="0.25">
      <c r="B4315" s="94" t="s">
        <v>4537</v>
      </c>
    </row>
    <row r="4316" spans="2:2" x14ac:dyDescent="0.25">
      <c r="B4316" s="94" t="s">
        <v>4538</v>
      </c>
    </row>
    <row r="4317" spans="2:2" x14ac:dyDescent="0.25">
      <c r="B4317" s="94" t="s">
        <v>4539</v>
      </c>
    </row>
    <row r="4318" spans="2:2" x14ac:dyDescent="0.25">
      <c r="B4318" s="94" t="s">
        <v>4540</v>
      </c>
    </row>
    <row r="4319" spans="2:2" x14ac:dyDescent="0.25">
      <c r="B4319" s="94" t="s">
        <v>4541</v>
      </c>
    </row>
    <row r="4320" spans="2:2" x14ac:dyDescent="0.25">
      <c r="B4320" s="94" t="s">
        <v>4542</v>
      </c>
    </row>
    <row r="4321" spans="2:2" x14ac:dyDescent="0.25">
      <c r="B4321" s="94" t="s">
        <v>4543</v>
      </c>
    </row>
    <row r="4322" spans="2:2" x14ac:dyDescent="0.25">
      <c r="B4322" s="94" t="s">
        <v>4544</v>
      </c>
    </row>
    <row r="4323" spans="2:2" x14ac:dyDescent="0.25">
      <c r="B4323" s="94" t="s">
        <v>4545</v>
      </c>
    </row>
    <row r="4324" spans="2:2" x14ac:dyDescent="0.25">
      <c r="B4324" s="94" t="s">
        <v>4546</v>
      </c>
    </row>
    <row r="4325" spans="2:2" x14ac:dyDescent="0.25">
      <c r="B4325" s="94" t="s">
        <v>4547</v>
      </c>
    </row>
    <row r="4326" spans="2:2" x14ac:dyDescent="0.25">
      <c r="B4326" s="94" t="s">
        <v>4548</v>
      </c>
    </row>
    <row r="4327" spans="2:2" x14ac:dyDescent="0.25">
      <c r="B4327" s="94" t="s">
        <v>4549</v>
      </c>
    </row>
    <row r="4328" spans="2:2" x14ac:dyDescent="0.25">
      <c r="B4328" s="94" t="s">
        <v>4550</v>
      </c>
    </row>
    <row r="4329" spans="2:2" x14ac:dyDescent="0.25">
      <c r="B4329" s="94" t="s">
        <v>4551</v>
      </c>
    </row>
    <row r="4330" spans="2:2" x14ac:dyDescent="0.25">
      <c r="B4330" s="94" t="s">
        <v>4552</v>
      </c>
    </row>
    <row r="4331" spans="2:2" x14ac:dyDescent="0.25">
      <c r="B4331" s="94" t="s">
        <v>4553</v>
      </c>
    </row>
    <row r="4332" spans="2:2" x14ac:dyDescent="0.25">
      <c r="B4332" s="94" t="s">
        <v>4554</v>
      </c>
    </row>
    <row r="4333" spans="2:2" x14ac:dyDescent="0.25">
      <c r="B4333" s="94" t="s">
        <v>4555</v>
      </c>
    </row>
    <row r="4334" spans="2:2" x14ac:dyDescent="0.25">
      <c r="B4334" s="94" t="s">
        <v>4556</v>
      </c>
    </row>
    <row r="4335" spans="2:2" x14ac:dyDescent="0.25">
      <c r="B4335" s="94" t="s">
        <v>4557</v>
      </c>
    </row>
    <row r="4336" spans="2:2" x14ac:dyDescent="0.25">
      <c r="B4336" s="94" t="s">
        <v>4558</v>
      </c>
    </row>
    <row r="4337" spans="2:2" x14ac:dyDescent="0.25">
      <c r="B4337" s="94" t="s">
        <v>4559</v>
      </c>
    </row>
    <row r="4338" spans="2:2" x14ac:dyDescent="0.25">
      <c r="B4338" s="94" t="s">
        <v>4560</v>
      </c>
    </row>
    <row r="4339" spans="2:2" x14ac:dyDescent="0.25">
      <c r="B4339" s="94" t="s">
        <v>4561</v>
      </c>
    </row>
    <row r="4340" spans="2:2" x14ac:dyDescent="0.25">
      <c r="B4340" s="94" t="s">
        <v>4562</v>
      </c>
    </row>
    <row r="4341" spans="2:2" x14ac:dyDescent="0.25">
      <c r="B4341" s="94" t="s">
        <v>4563</v>
      </c>
    </row>
    <row r="4342" spans="2:2" x14ac:dyDescent="0.25">
      <c r="B4342" s="94" t="s">
        <v>4564</v>
      </c>
    </row>
    <row r="4343" spans="2:2" x14ac:dyDescent="0.25">
      <c r="B4343" s="94" t="s">
        <v>4565</v>
      </c>
    </row>
    <row r="4344" spans="2:2" x14ac:dyDescent="0.25">
      <c r="B4344" s="94" t="s">
        <v>4566</v>
      </c>
    </row>
    <row r="4345" spans="2:2" x14ac:dyDescent="0.25">
      <c r="B4345" s="94" t="s">
        <v>4567</v>
      </c>
    </row>
    <row r="4346" spans="2:2" x14ac:dyDescent="0.25">
      <c r="B4346" s="94" t="s">
        <v>4568</v>
      </c>
    </row>
    <row r="4347" spans="2:2" x14ac:dyDescent="0.25">
      <c r="B4347" s="94" t="s">
        <v>4569</v>
      </c>
    </row>
    <row r="4348" spans="2:2" x14ac:dyDescent="0.25">
      <c r="B4348" s="94" t="s">
        <v>4570</v>
      </c>
    </row>
    <row r="4349" spans="2:2" x14ac:dyDescent="0.25">
      <c r="B4349" s="94" t="s">
        <v>4571</v>
      </c>
    </row>
    <row r="4350" spans="2:2" x14ac:dyDescent="0.25">
      <c r="B4350" s="94" t="s">
        <v>4572</v>
      </c>
    </row>
    <row r="4351" spans="2:2" x14ac:dyDescent="0.25">
      <c r="B4351" s="94" t="s">
        <v>4573</v>
      </c>
    </row>
    <row r="4352" spans="2:2" x14ac:dyDescent="0.25">
      <c r="B4352" s="94" t="s">
        <v>4574</v>
      </c>
    </row>
    <row r="4353" spans="2:2" x14ac:dyDescent="0.25">
      <c r="B4353" s="94" t="s">
        <v>4575</v>
      </c>
    </row>
    <row r="4354" spans="2:2" x14ac:dyDescent="0.25">
      <c r="B4354" s="94" t="s">
        <v>4576</v>
      </c>
    </row>
    <row r="4355" spans="2:2" x14ac:dyDescent="0.25">
      <c r="B4355" s="94" t="s">
        <v>4577</v>
      </c>
    </row>
    <row r="4356" spans="2:2" x14ac:dyDescent="0.25">
      <c r="B4356" s="94" t="s">
        <v>4578</v>
      </c>
    </row>
    <row r="4357" spans="2:2" x14ac:dyDescent="0.25">
      <c r="B4357" s="94" t="s">
        <v>4579</v>
      </c>
    </row>
    <row r="4358" spans="2:2" x14ac:dyDescent="0.25">
      <c r="B4358" s="94" t="s">
        <v>4580</v>
      </c>
    </row>
    <row r="4359" spans="2:2" x14ac:dyDescent="0.25">
      <c r="B4359" s="94" t="s">
        <v>4581</v>
      </c>
    </row>
    <row r="4360" spans="2:2" x14ac:dyDescent="0.25">
      <c r="B4360" s="94" t="s">
        <v>4582</v>
      </c>
    </row>
    <row r="4361" spans="2:2" x14ac:dyDescent="0.25">
      <c r="B4361" s="94" t="s">
        <v>4583</v>
      </c>
    </row>
    <row r="4362" spans="2:2" x14ac:dyDescent="0.25">
      <c r="B4362" s="94" t="s">
        <v>4584</v>
      </c>
    </row>
    <row r="4363" spans="2:2" x14ac:dyDescent="0.25">
      <c r="B4363" s="94" t="s">
        <v>4585</v>
      </c>
    </row>
    <row r="4364" spans="2:2" x14ac:dyDescent="0.25">
      <c r="B4364" s="94" t="s">
        <v>4586</v>
      </c>
    </row>
    <row r="4365" spans="2:2" x14ac:dyDescent="0.25">
      <c r="B4365" s="94" t="s">
        <v>4587</v>
      </c>
    </row>
    <row r="4366" spans="2:2" x14ac:dyDescent="0.25">
      <c r="B4366" s="94" t="s">
        <v>4588</v>
      </c>
    </row>
    <row r="4367" spans="2:2" x14ac:dyDescent="0.25">
      <c r="B4367" s="94" t="s">
        <v>4589</v>
      </c>
    </row>
    <row r="4368" spans="2:2" x14ac:dyDescent="0.25">
      <c r="B4368" s="94" t="s">
        <v>4590</v>
      </c>
    </row>
    <row r="4369" spans="2:2" x14ac:dyDescent="0.25">
      <c r="B4369" s="94" t="s">
        <v>4591</v>
      </c>
    </row>
    <row r="4370" spans="2:2" x14ac:dyDescent="0.25">
      <c r="B4370" s="94" t="s">
        <v>4592</v>
      </c>
    </row>
    <row r="4371" spans="2:2" x14ac:dyDescent="0.25">
      <c r="B4371" s="94" t="s">
        <v>4593</v>
      </c>
    </row>
    <row r="4372" spans="2:2" x14ac:dyDescent="0.25">
      <c r="B4372" s="94" t="s">
        <v>4594</v>
      </c>
    </row>
    <row r="4373" spans="2:2" x14ac:dyDescent="0.25">
      <c r="B4373" s="94" t="s">
        <v>4595</v>
      </c>
    </row>
    <row r="4374" spans="2:2" x14ac:dyDescent="0.25">
      <c r="B4374" s="94" t="s">
        <v>4596</v>
      </c>
    </row>
    <row r="4375" spans="2:2" x14ac:dyDescent="0.25">
      <c r="B4375" s="94" t="s">
        <v>4597</v>
      </c>
    </row>
    <row r="4376" spans="2:2" x14ac:dyDescent="0.25">
      <c r="B4376" s="94" t="s">
        <v>4598</v>
      </c>
    </row>
    <row r="4377" spans="2:2" x14ac:dyDescent="0.25">
      <c r="B4377" s="94" t="s">
        <v>4599</v>
      </c>
    </row>
    <row r="4378" spans="2:2" x14ac:dyDescent="0.25">
      <c r="B4378" s="94" t="s">
        <v>4600</v>
      </c>
    </row>
    <row r="4379" spans="2:2" x14ac:dyDescent="0.25">
      <c r="B4379" s="94" t="s">
        <v>4601</v>
      </c>
    </row>
    <row r="4380" spans="2:2" x14ac:dyDescent="0.25">
      <c r="B4380" s="94" t="s">
        <v>4602</v>
      </c>
    </row>
    <row r="4381" spans="2:2" x14ac:dyDescent="0.25">
      <c r="B4381" s="94" t="s">
        <v>4603</v>
      </c>
    </row>
    <row r="4382" spans="2:2" x14ac:dyDescent="0.25">
      <c r="B4382" s="94" t="s">
        <v>4604</v>
      </c>
    </row>
    <row r="4383" spans="2:2" x14ac:dyDescent="0.25">
      <c r="B4383" s="94" t="s">
        <v>4605</v>
      </c>
    </row>
    <row r="4384" spans="2:2" x14ac:dyDescent="0.25">
      <c r="B4384" s="94" t="s">
        <v>4606</v>
      </c>
    </row>
    <row r="4385" spans="2:2" x14ac:dyDescent="0.25">
      <c r="B4385" s="94" t="s">
        <v>4607</v>
      </c>
    </row>
    <row r="4386" spans="2:2" x14ac:dyDescent="0.25">
      <c r="B4386" s="94" t="s">
        <v>4608</v>
      </c>
    </row>
    <row r="4387" spans="2:2" x14ac:dyDescent="0.25">
      <c r="B4387" s="94" t="s">
        <v>4609</v>
      </c>
    </row>
    <row r="4388" spans="2:2" x14ac:dyDescent="0.25">
      <c r="B4388" s="94" t="s">
        <v>4610</v>
      </c>
    </row>
    <row r="4389" spans="2:2" x14ac:dyDescent="0.25">
      <c r="B4389" s="94" t="s">
        <v>4611</v>
      </c>
    </row>
    <row r="4390" spans="2:2" x14ac:dyDescent="0.25">
      <c r="B4390" s="94" t="s">
        <v>4612</v>
      </c>
    </row>
    <row r="4391" spans="2:2" x14ac:dyDescent="0.25">
      <c r="B4391" s="94" t="s">
        <v>4613</v>
      </c>
    </row>
    <row r="4392" spans="2:2" x14ac:dyDescent="0.25">
      <c r="B4392" s="94" t="s">
        <v>4614</v>
      </c>
    </row>
    <row r="4393" spans="2:2" x14ac:dyDescent="0.25">
      <c r="B4393" s="94" t="s">
        <v>4615</v>
      </c>
    </row>
    <row r="4394" spans="2:2" x14ac:dyDescent="0.25">
      <c r="B4394" s="94" t="s">
        <v>4616</v>
      </c>
    </row>
    <row r="4395" spans="2:2" x14ac:dyDescent="0.25">
      <c r="B4395" s="94" t="s">
        <v>4617</v>
      </c>
    </row>
    <row r="4396" spans="2:2" x14ac:dyDescent="0.25">
      <c r="B4396" s="94" t="s">
        <v>4618</v>
      </c>
    </row>
    <row r="4397" spans="2:2" x14ac:dyDescent="0.25">
      <c r="B4397" s="94" t="s">
        <v>4619</v>
      </c>
    </row>
    <row r="4398" spans="2:2" x14ac:dyDescent="0.25">
      <c r="B4398" s="94" t="s">
        <v>4620</v>
      </c>
    </row>
    <row r="4399" spans="2:2" x14ac:dyDescent="0.25">
      <c r="B4399" s="94" t="s">
        <v>4621</v>
      </c>
    </row>
    <row r="4400" spans="2:2" x14ac:dyDescent="0.25">
      <c r="B4400" s="94" t="s">
        <v>4622</v>
      </c>
    </row>
    <row r="4401" spans="2:2" x14ac:dyDescent="0.25">
      <c r="B4401" s="94" t="s">
        <v>4623</v>
      </c>
    </row>
    <row r="4402" spans="2:2" x14ac:dyDescent="0.25">
      <c r="B4402" s="94" t="s">
        <v>4624</v>
      </c>
    </row>
    <row r="4403" spans="2:2" x14ac:dyDescent="0.25">
      <c r="B4403" s="94" t="s">
        <v>4625</v>
      </c>
    </row>
    <row r="4404" spans="2:2" x14ac:dyDescent="0.25">
      <c r="B4404" s="94" t="s">
        <v>4626</v>
      </c>
    </row>
    <row r="4405" spans="2:2" x14ac:dyDescent="0.25">
      <c r="B4405" s="94" t="s">
        <v>4627</v>
      </c>
    </row>
    <row r="4406" spans="2:2" x14ac:dyDescent="0.25">
      <c r="B4406" s="94" t="s">
        <v>4628</v>
      </c>
    </row>
    <row r="4407" spans="2:2" x14ac:dyDescent="0.25">
      <c r="B4407" s="94" t="s">
        <v>4629</v>
      </c>
    </row>
    <row r="4408" spans="2:2" x14ac:dyDescent="0.25">
      <c r="B4408" s="94" t="s">
        <v>4630</v>
      </c>
    </row>
    <row r="4409" spans="2:2" x14ac:dyDescent="0.25">
      <c r="B4409" s="94" t="s">
        <v>4631</v>
      </c>
    </row>
    <row r="4410" spans="2:2" x14ac:dyDescent="0.25">
      <c r="B4410" s="94" t="s">
        <v>4632</v>
      </c>
    </row>
    <row r="4411" spans="2:2" x14ac:dyDescent="0.25">
      <c r="B4411" s="94" t="s">
        <v>4633</v>
      </c>
    </row>
    <row r="4412" spans="2:2" x14ac:dyDescent="0.25">
      <c r="B4412" s="94" t="s">
        <v>4634</v>
      </c>
    </row>
    <row r="4413" spans="2:2" x14ac:dyDescent="0.25">
      <c r="B4413" s="94" t="s">
        <v>4635</v>
      </c>
    </row>
    <row r="4414" spans="2:2" x14ac:dyDescent="0.25">
      <c r="B4414" s="94" t="s">
        <v>4636</v>
      </c>
    </row>
    <row r="4415" spans="2:2" x14ac:dyDescent="0.25">
      <c r="B4415" s="94" t="s">
        <v>4637</v>
      </c>
    </row>
    <row r="4416" spans="2:2" x14ac:dyDescent="0.25">
      <c r="B4416" s="94" t="s">
        <v>4638</v>
      </c>
    </row>
    <row r="4417" spans="2:2" x14ac:dyDescent="0.25">
      <c r="B4417" s="94" t="s">
        <v>4639</v>
      </c>
    </row>
    <row r="4418" spans="2:2" x14ac:dyDescent="0.25">
      <c r="B4418" s="94" t="s">
        <v>4640</v>
      </c>
    </row>
    <row r="4419" spans="2:2" x14ac:dyDescent="0.25">
      <c r="B4419" s="94" t="s">
        <v>4641</v>
      </c>
    </row>
    <row r="4420" spans="2:2" x14ac:dyDescent="0.25">
      <c r="B4420" s="94" t="s">
        <v>4642</v>
      </c>
    </row>
    <row r="4421" spans="2:2" x14ac:dyDescent="0.25">
      <c r="B4421" s="94" t="s">
        <v>4643</v>
      </c>
    </row>
    <row r="4422" spans="2:2" x14ac:dyDescent="0.25">
      <c r="B4422" s="94" t="s">
        <v>4644</v>
      </c>
    </row>
    <row r="4423" spans="2:2" x14ac:dyDescent="0.25">
      <c r="B4423" s="94" t="s">
        <v>4645</v>
      </c>
    </row>
    <row r="4424" spans="2:2" x14ac:dyDescent="0.25">
      <c r="B4424" s="94" t="s">
        <v>4646</v>
      </c>
    </row>
    <row r="4425" spans="2:2" x14ac:dyDescent="0.25">
      <c r="B4425" s="94" t="s">
        <v>4647</v>
      </c>
    </row>
    <row r="4426" spans="2:2" x14ac:dyDescent="0.25">
      <c r="B4426" s="94" t="s">
        <v>4648</v>
      </c>
    </row>
    <row r="4427" spans="2:2" x14ac:dyDescent="0.25">
      <c r="B4427" s="94" t="s">
        <v>4649</v>
      </c>
    </row>
    <row r="4428" spans="2:2" x14ac:dyDescent="0.25">
      <c r="B4428" s="94" t="s">
        <v>4650</v>
      </c>
    </row>
    <row r="4429" spans="2:2" x14ac:dyDescent="0.25">
      <c r="B4429" s="94" t="s">
        <v>4651</v>
      </c>
    </row>
    <row r="4430" spans="2:2" x14ac:dyDescent="0.25">
      <c r="B4430" s="94" t="s">
        <v>4652</v>
      </c>
    </row>
    <row r="4431" spans="2:2" x14ac:dyDescent="0.25">
      <c r="B4431" s="94" t="s">
        <v>4653</v>
      </c>
    </row>
    <row r="4432" spans="2:2" x14ac:dyDescent="0.25">
      <c r="B4432" s="94" t="s">
        <v>4654</v>
      </c>
    </row>
    <row r="4433" spans="2:2" x14ac:dyDescent="0.25">
      <c r="B4433" s="94" t="s">
        <v>4655</v>
      </c>
    </row>
    <row r="4434" spans="2:2" x14ac:dyDescent="0.25">
      <c r="B4434" s="94" t="s">
        <v>4656</v>
      </c>
    </row>
    <row r="4435" spans="2:2" x14ac:dyDescent="0.25">
      <c r="B4435" s="94" t="s">
        <v>4657</v>
      </c>
    </row>
    <row r="4436" spans="2:2" x14ac:dyDescent="0.25">
      <c r="B4436" s="94" t="s">
        <v>4658</v>
      </c>
    </row>
    <row r="4437" spans="2:2" x14ac:dyDescent="0.25">
      <c r="B4437" s="94" t="s">
        <v>4659</v>
      </c>
    </row>
    <row r="4438" spans="2:2" x14ac:dyDescent="0.25">
      <c r="B4438" s="94" t="s">
        <v>4660</v>
      </c>
    </row>
    <row r="4439" spans="2:2" x14ac:dyDescent="0.25">
      <c r="B4439" s="94" t="s">
        <v>4661</v>
      </c>
    </row>
    <row r="4440" spans="2:2" x14ac:dyDescent="0.25">
      <c r="B4440" s="94" t="s">
        <v>4662</v>
      </c>
    </row>
    <row r="4441" spans="2:2" x14ac:dyDescent="0.25">
      <c r="B4441" s="94" t="s">
        <v>4663</v>
      </c>
    </row>
    <row r="4442" spans="2:2" x14ac:dyDescent="0.25">
      <c r="B4442" s="94" t="s">
        <v>4664</v>
      </c>
    </row>
    <row r="4443" spans="2:2" x14ac:dyDescent="0.25">
      <c r="B4443" s="94" t="s">
        <v>4665</v>
      </c>
    </row>
    <row r="4444" spans="2:2" x14ac:dyDescent="0.25">
      <c r="B4444" s="94" t="s">
        <v>4666</v>
      </c>
    </row>
    <row r="4445" spans="2:2" x14ac:dyDescent="0.25">
      <c r="B4445" s="94" t="s">
        <v>4667</v>
      </c>
    </row>
    <row r="4446" spans="2:2" x14ac:dyDescent="0.25">
      <c r="B4446" s="94" t="s">
        <v>4668</v>
      </c>
    </row>
    <row r="4447" spans="2:2" x14ac:dyDescent="0.25">
      <c r="B4447" s="94" t="s">
        <v>4669</v>
      </c>
    </row>
    <row r="4448" spans="2:2" x14ac:dyDescent="0.25">
      <c r="B4448" s="94" t="s">
        <v>4670</v>
      </c>
    </row>
    <row r="4449" spans="2:2" x14ac:dyDescent="0.25">
      <c r="B4449" s="94" t="s">
        <v>4671</v>
      </c>
    </row>
    <row r="4450" spans="2:2" x14ac:dyDescent="0.25">
      <c r="B4450" s="94" t="s">
        <v>4672</v>
      </c>
    </row>
    <row r="4451" spans="2:2" x14ac:dyDescent="0.25">
      <c r="B4451" s="94" t="s">
        <v>4673</v>
      </c>
    </row>
    <row r="4452" spans="2:2" x14ac:dyDescent="0.25">
      <c r="B4452" s="94" t="s">
        <v>4674</v>
      </c>
    </row>
    <row r="4453" spans="2:2" x14ac:dyDescent="0.25">
      <c r="B4453" s="94" t="s">
        <v>4675</v>
      </c>
    </row>
    <row r="4454" spans="2:2" x14ac:dyDescent="0.25">
      <c r="B4454" s="94" t="s">
        <v>4676</v>
      </c>
    </row>
    <row r="4455" spans="2:2" x14ac:dyDescent="0.25">
      <c r="B4455" s="94" t="s">
        <v>4677</v>
      </c>
    </row>
    <row r="4456" spans="2:2" x14ac:dyDescent="0.25">
      <c r="B4456" s="94" t="s">
        <v>4678</v>
      </c>
    </row>
    <row r="4457" spans="2:2" x14ac:dyDescent="0.25">
      <c r="B4457" s="94" t="s">
        <v>4679</v>
      </c>
    </row>
    <row r="4458" spans="2:2" x14ac:dyDescent="0.25">
      <c r="B4458" s="94" t="s">
        <v>4680</v>
      </c>
    </row>
    <row r="4459" spans="2:2" x14ac:dyDescent="0.25">
      <c r="B4459" s="94" t="s">
        <v>4681</v>
      </c>
    </row>
    <row r="4460" spans="2:2" x14ac:dyDescent="0.25">
      <c r="B4460" s="94" t="s">
        <v>4682</v>
      </c>
    </row>
    <row r="4461" spans="2:2" x14ac:dyDescent="0.25">
      <c r="B4461" s="94" t="s">
        <v>4683</v>
      </c>
    </row>
    <row r="4462" spans="2:2" x14ac:dyDescent="0.25">
      <c r="B4462" s="94" t="s">
        <v>4684</v>
      </c>
    </row>
    <row r="4463" spans="2:2" x14ac:dyDescent="0.25">
      <c r="B4463" s="94" t="s">
        <v>4685</v>
      </c>
    </row>
    <row r="4464" spans="2:2" x14ac:dyDescent="0.25">
      <c r="B4464" s="94" t="s">
        <v>4686</v>
      </c>
    </row>
    <row r="4465" spans="2:2" x14ac:dyDescent="0.25">
      <c r="B4465" s="94" t="s">
        <v>4687</v>
      </c>
    </row>
    <row r="4466" spans="2:2" x14ac:dyDescent="0.25">
      <c r="B4466" s="94" t="s">
        <v>4688</v>
      </c>
    </row>
    <row r="4467" spans="2:2" x14ac:dyDescent="0.25">
      <c r="B4467" s="94" t="s">
        <v>4689</v>
      </c>
    </row>
    <row r="4468" spans="2:2" x14ac:dyDescent="0.25">
      <c r="B4468" s="94" t="s">
        <v>4690</v>
      </c>
    </row>
    <row r="4469" spans="2:2" x14ac:dyDescent="0.25">
      <c r="B4469" s="94" t="s">
        <v>4691</v>
      </c>
    </row>
    <row r="4470" spans="2:2" x14ac:dyDescent="0.25">
      <c r="B4470" s="94" t="s">
        <v>4692</v>
      </c>
    </row>
    <row r="4471" spans="2:2" x14ac:dyDescent="0.25">
      <c r="B4471" s="94" t="s">
        <v>4693</v>
      </c>
    </row>
    <row r="4472" spans="2:2" x14ac:dyDescent="0.25">
      <c r="B4472" s="94" t="s">
        <v>4694</v>
      </c>
    </row>
    <row r="4473" spans="2:2" x14ac:dyDescent="0.25">
      <c r="B4473" s="94" t="s">
        <v>4695</v>
      </c>
    </row>
    <row r="4474" spans="2:2" x14ac:dyDescent="0.25">
      <c r="B4474" s="94" t="s">
        <v>4696</v>
      </c>
    </row>
    <row r="4475" spans="2:2" x14ac:dyDescent="0.25">
      <c r="B4475" s="94" t="s">
        <v>4697</v>
      </c>
    </row>
    <row r="4476" spans="2:2" x14ac:dyDescent="0.25">
      <c r="B4476" s="94" t="s">
        <v>4698</v>
      </c>
    </row>
    <row r="4477" spans="2:2" x14ac:dyDescent="0.25">
      <c r="B4477" s="94" t="s">
        <v>4699</v>
      </c>
    </row>
    <row r="4478" spans="2:2" x14ac:dyDescent="0.25">
      <c r="B4478" s="94" t="s">
        <v>4700</v>
      </c>
    </row>
    <row r="4479" spans="2:2" x14ac:dyDescent="0.25">
      <c r="B4479" s="94" t="s">
        <v>4701</v>
      </c>
    </row>
    <row r="4480" spans="2:2" x14ac:dyDescent="0.25">
      <c r="B4480" s="94" t="s">
        <v>4702</v>
      </c>
    </row>
    <row r="4481" spans="2:2" x14ac:dyDescent="0.25">
      <c r="B4481" s="94" t="s">
        <v>4703</v>
      </c>
    </row>
    <row r="4482" spans="2:2" x14ac:dyDescent="0.25">
      <c r="B4482" s="94" t="s">
        <v>4704</v>
      </c>
    </row>
    <row r="4483" spans="2:2" x14ac:dyDescent="0.25">
      <c r="B4483" s="94" t="s">
        <v>4705</v>
      </c>
    </row>
    <row r="4484" spans="2:2" x14ac:dyDescent="0.25">
      <c r="B4484" s="94" t="s">
        <v>4706</v>
      </c>
    </row>
    <row r="4485" spans="2:2" x14ac:dyDescent="0.25">
      <c r="B4485" s="94" t="s">
        <v>4707</v>
      </c>
    </row>
    <row r="4486" spans="2:2" x14ac:dyDescent="0.25">
      <c r="B4486" s="94" t="s">
        <v>4708</v>
      </c>
    </row>
    <row r="4487" spans="2:2" x14ac:dyDescent="0.25">
      <c r="B4487" s="94" t="s">
        <v>4709</v>
      </c>
    </row>
    <row r="4488" spans="2:2" x14ac:dyDescent="0.25">
      <c r="B4488" s="94" t="s">
        <v>4710</v>
      </c>
    </row>
    <row r="4489" spans="2:2" x14ac:dyDescent="0.25">
      <c r="B4489" s="94" t="s">
        <v>4711</v>
      </c>
    </row>
    <row r="4490" spans="2:2" x14ac:dyDescent="0.25">
      <c r="B4490" s="94" t="s">
        <v>4712</v>
      </c>
    </row>
    <row r="4491" spans="2:2" x14ac:dyDescent="0.25">
      <c r="B4491" s="94" t="s">
        <v>4713</v>
      </c>
    </row>
    <row r="4492" spans="2:2" x14ac:dyDescent="0.25">
      <c r="B4492" s="94" t="s">
        <v>4714</v>
      </c>
    </row>
    <row r="4493" spans="2:2" x14ac:dyDescent="0.25">
      <c r="B4493" s="94" t="s">
        <v>4715</v>
      </c>
    </row>
    <row r="4494" spans="2:2" x14ac:dyDescent="0.25">
      <c r="B4494" s="94" t="s">
        <v>4716</v>
      </c>
    </row>
    <row r="4495" spans="2:2" x14ac:dyDescent="0.25">
      <c r="B4495" s="94" t="s">
        <v>4717</v>
      </c>
    </row>
    <row r="4496" spans="2:2" x14ac:dyDescent="0.25">
      <c r="B4496" s="94" t="s">
        <v>4718</v>
      </c>
    </row>
    <row r="4497" spans="2:2" x14ac:dyDescent="0.25">
      <c r="B4497" s="94" t="s">
        <v>4719</v>
      </c>
    </row>
    <row r="4498" spans="2:2" x14ac:dyDescent="0.25">
      <c r="B4498" s="94" t="s">
        <v>4720</v>
      </c>
    </row>
    <row r="4499" spans="2:2" x14ac:dyDescent="0.25">
      <c r="B4499" s="94" t="s">
        <v>4721</v>
      </c>
    </row>
    <row r="4500" spans="2:2" x14ac:dyDescent="0.25">
      <c r="B4500" s="94" t="s">
        <v>4722</v>
      </c>
    </row>
    <row r="4501" spans="2:2" x14ac:dyDescent="0.25">
      <c r="B4501" s="94" t="s">
        <v>4723</v>
      </c>
    </row>
    <row r="4502" spans="2:2" x14ac:dyDescent="0.25">
      <c r="B4502" s="94" t="s">
        <v>4724</v>
      </c>
    </row>
    <row r="4503" spans="2:2" x14ac:dyDescent="0.25">
      <c r="B4503" s="94" t="s">
        <v>4725</v>
      </c>
    </row>
    <row r="4504" spans="2:2" x14ac:dyDescent="0.25">
      <c r="B4504" s="94" t="s">
        <v>4726</v>
      </c>
    </row>
    <row r="4505" spans="2:2" x14ac:dyDescent="0.25">
      <c r="B4505" s="94" t="s">
        <v>4727</v>
      </c>
    </row>
    <row r="4506" spans="2:2" x14ac:dyDescent="0.25">
      <c r="B4506" s="94" t="s">
        <v>4728</v>
      </c>
    </row>
    <row r="4507" spans="2:2" x14ac:dyDescent="0.25">
      <c r="B4507" s="94" t="s">
        <v>4729</v>
      </c>
    </row>
    <row r="4508" spans="2:2" x14ac:dyDescent="0.25">
      <c r="B4508" s="94" t="s">
        <v>4730</v>
      </c>
    </row>
    <row r="4509" spans="2:2" x14ac:dyDescent="0.25">
      <c r="B4509" s="94" t="s">
        <v>4731</v>
      </c>
    </row>
    <row r="4510" spans="2:2" x14ac:dyDescent="0.25">
      <c r="B4510" s="94" t="s">
        <v>4732</v>
      </c>
    </row>
    <row r="4511" spans="2:2" x14ac:dyDescent="0.25">
      <c r="B4511" s="94" t="s">
        <v>4733</v>
      </c>
    </row>
    <row r="4512" spans="2:2" x14ac:dyDescent="0.25">
      <c r="B4512" s="94" t="s">
        <v>4734</v>
      </c>
    </row>
    <row r="4513" spans="2:2" x14ac:dyDescent="0.25">
      <c r="B4513" s="94" t="s">
        <v>4735</v>
      </c>
    </row>
    <row r="4514" spans="2:2" x14ac:dyDescent="0.25">
      <c r="B4514" s="94" t="s">
        <v>4736</v>
      </c>
    </row>
    <row r="4515" spans="2:2" x14ac:dyDescent="0.25">
      <c r="B4515" s="94" t="s">
        <v>4737</v>
      </c>
    </row>
    <row r="4516" spans="2:2" x14ac:dyDescent="0.25">
      <c r="B4516" s="94" t="s">
        <v>4738</v>
      </c>
    </row>
    <row r="4517" spans="2:2" x14ac:dyDescent="0.25">
      <c r="B4517" s="94" t="s">
        <v>4739</v>
      </c>
    </row>
    <row r="4518" spans="2:2" x14ac:dyDescent="0.25">
      <c r="B4518" s="94" t="s">
        <v>4740</v>
      </c>
    </row>
    <row r="4519" spans="2:2" x14ac:dyDescent="0.25">
      <c r="B4519" s="94" t="s">
        <v>4741</v>
      </c>
    </row>
    <row r="4520" spans="2:2" x14ac:dyDescent="0.25">
      <c r="B4520" s="94" t="s">
        <v>4742</v>
      </c>
    </row>
    <row r="4521" spans="2:2" x14ac:dyDescent="0.25">
      <c r="B4521" s="94" t="s">
        <v>4743</v>
      </c>
    </row>
    <row r="4522" spans="2:2" x14ac:dyDescent="0.25">
      <c r="B4522" s="94" t="s">
        <v>4744</v>
      </c>
    </row>
    <row r="4523" spans="2:2" x14ac:dyDescent="0.25">
      <c r="B4523" s="94" t="s">
        <v>4745</v>
      </c>
    </row>
    <row r="4524" spans="2:2" x14ac:dyDescent="0.25">
      <c r="B4524" s="94" t="s">
        <v>4746</v>
      </c>
    </row>
    <row r="4525" spans="2:2" x14ac:dyDescent="0.25">
      <c r="B4525" s="94" t="s">
        <v>4747</v>
      </c>
    </row>
    <row r="4526" spans="2:2" x14ac:dyDescent="0.25">
      <c r="B4526" s="94" t="s">
        <v>4748</v>
      </c>
    </row>
    <row r="4527" spans="2:2" x14ac:dyDescent="0.25">
      <c r="B4527" s="94" t="s">
        <v>4749</v>
      </c>
    </row>
    <row r="4528" spans="2:2" x14ac:dyDescent="0.25">
      <c r="B4528" s="94" t="s">
        <v>4750</v>
      </c>
    </row>
    <row r="4529" spans="2:2" x14ac:dyDescent="0.25">
      <c r="B4529" s="94" t="s">
        <v>4751</v>
      </c>
    </row>
    <row r="4530" spans="2:2" x14ac:dyDescent="0.25">
      <c r="B4530" s="94" t="s">
        <v>4752</v>
      </c>
    </row>
    <row r="4531" spans="2:2" x14ac:dyDescent="0.25">
      <c r="B4531" s="94" t="s">
        <v>4753</v>
      </c>
    </row>
    <row r="4532" spans="2:2" x14ac:dyDescent="0.25">
      <c r="B4532" s="94" t="s">
        <v>4754</v>
      </c>
    </row>
    <row r="4533" spans="2:2" x14ac:dyDescent="0.25">
      <c r="B4533" s="94" t="s">
        <v>4755</v>
      </c>
    </row>
    <row r="4534" spans="2:2" x14ac:dyDescent="0.25">
      <c r="B4534" s="94" t="s">
        <v>4756</v>
      </c>
    </row>
    <row r="4535" spans="2:2" x14ac:dyDescent="0.25">
      <c r="B4535" s="94" t="s">
        <v>4757</v>
      </c>
    </row>
    <row r="4536" spans="2:2" x14ac:dyDescent="0.25">
      <c r="B4536" s="94" t="s">
        <v>4758</v>
      </c>
    </row>
    <row r="4537" spans="2:2" x14ac:dyDescent="0.25">
      <c r="B4537" s="94" t="s">
        <v>4759</v>
      </c>
    </row>
    <row r="4538" spans="2:2" x14ac:dyDescent="0.25">
      <c r="B4538" s="94" t="s">
        <v>4760</v>
      </c>
    </row>
    <row r="4539" spans="2:2" x14ac:dyDescent="0.25">
      <c r="B4539" s="94" t="s">
        <v>4761</v>
      </c>
    </row>
    <row r="4540" spans="2:2" x14ac:dyDescent="0.25">
      <c r="B4540" s="94" t="s">
        <v>4762</v>
      </c>
    </row>
    <row r="4541" spans="2:2" x14ac:dyDescent="0.25">
      <c r="B4541" s="94" t="s">
        <v>4763</v>
      </c>
    </row>
    <row r="4542" spans="2:2" x14ac:dyDescent="0.25">
      <c r="B4542" s="94" t="s">
        <v>4764</v>
      </c>
    </row>
    <row r="4543" spans="2:2" x14ac:dyDescent="0.25">
      <c r="B4543" s="94" t="s">
        <v>4765</v>
      </c>
    </row>
    <row r="4544" spans="2:2" x14ac:dyDescent="0.25">
      <c r="B4544" s="94" t="s">
        <v>4766</v>
      </c>
    </row>
    <row r="4545" spans="2:2" x14ac:dyDescent="0.25">
      <c r="B4545" s="94" t="s">
        <v>4767</v>
      </c>
    </row>
    <row r="4546" spans="2:2" x14ac:dyDescent="0.25">
      <c r="B4546" s="94" t="s">
        <v>4768</v>
      </c>
    </row>
    <row r="4547" spans="2:2" x14ac:dyDescent="0.25">
      <c r="B4547" s="94" t="s">
        <v>4769</v>
      </c>
    </row>
    <row r="4548" spans="2:2" x14ac:dyDescent="0.25">
      <c r="B4548" s="94" t="s">
        <v>4770</v>
      </c>
    </row>
    <row r="4549" spans="2:2" x14ac:dyDescent="0.25">
      <c r="B4549" s="94" t="s">
        <v>4771</v>
      </c>
    </row>
    <row r="4550" spans="2:2" x14ac:dyDescent="0.25">
      <c r="B4550" s="94" t="s">
        <v>4772</v>
      </c>
    </row>
    <row r="4551" spans="2:2" x14ac:dyDescent="0.25">
      <c r="B4551" s="94" t="s">
        <v>4773</v>
      </c>
    </row>
    <row r="4552" spans="2:2" x14ac:dyDescent="0.25">
      <c r="B4552" s="94" t="s">
        <v>4774</v>
      </c>
    </row>
    <row r="4553" spans="2:2" x14ac:dyDescent="0.25">
      <c r="B4553" s="94" t="s">
        <v>4775</v>
      </c>
    </row>
    <row r="4554" spans="2:2" x14ac:dyDescent="0.25">
      <c r="B4554" s="94" t="s">
        <v>4776</v>
      </c>
    </row>
    <row r="4555" spans="2:2" x14ac:dyDescent="0.25">
      <c r="B4555" s="94" t="s">
        <v>4777</v>
      </c>
    </row>
    <row r="4556" spans="2:2" x14ac:dyDescent="0.25">
      <c r="B4556" s="94" t="s">
        <v>4778</v>
      </c>
    </row>
    <row r="4557" spans="2:2" x14ac:dyDescent="0.25">
      <c r="B4557" s="94" t="s">
        <v>4779</v>
      </c>
    </row>
    <row r="4558" spans="2:2" x14ac:dyDescent="0.25">
      <c r="B4558" s="94" t="s">
        <v>4780</v>
      </c>
    </row>
    <row r="4559" spans="2:2" x14ac:dyDescent="0.25">
      <c r="B4559" s="94" t="s">
        <v>4781</v>
      </c>
    </row>
    <row r="4560" spans="2:2" x14ac:dyDescent="0.25">
      <c r="B4560" s="94" t="s">
        <v>4782</v>
      </c>
    </row>
    <row r="4561" spans="2:2" x14ac:dyDescent="0.25">
      <c r="B4561" s="94" t="s">
        <v>4783</v>
      </c>
    </row>
    <row r="4562" spans="2:2" x14ac:dyDescent="0.25">
      <c r="B4562" s="94" t="s">
        <v>4784</v>
      </c>
    </row>
    <row r="4563" spans="2:2" x14ac:dyDescent="0.25">
      <c r="B4563" s="94" t="s">
        <v>4785</v>
      </c>
    </row>
    <row r="4564" spans="2:2" x14ac:dyDescent="0.25">
      <c r="B4564" s="94" t="s">
        <v>4786</v>
      </c>
    </row>
    <row r="4565" spans="2:2" x14ac:dyDescent="0.25">
      <c r="B4565" s="94" t="s">
        <v>4787</v>
      </c>
    </row>
    <row r="4566" spans="2:2" x14ac:dyDescent="0.25">
      <c r="B4566" s="94" t="s">
        <v>4788</v>
      </c>
    </row>
    <row r="4567" spans="2:2" x14ac:dyDescent="0.25">
      <c r="B4567" s="94" t="s">
        <v>4789</v>
      </c>
    </row>
    <row r="4568" spans="2:2" x14ac:dyDescent="0.25">
      <c r="B4568" s="94" t="s">
        <v>4790</v>
      </c>
    </row>
    <row r="4569" spans="2:2" x14ac:dyDescent="0.25">
      <c r="B4569" s="94" t="s">
        <v>4791</v>
      </c>
    </row>
    <row r="4570" spans="2:2" x14ac:dyDescent="0.25">
      <c r="B4570" s="94" t="s">
        <v>4792</v>
      </c>
    </row>
    <row r="4571" spans="2:2" x14ac:dyDescent="0.25">
      <c r="B4571" s="94" t="s">
        <v>4793</v>
      </c>
    </row>
    <row r="4572" spans="2:2" x14ac:dyDescent="0.25">
      <c r="B4572" s="94" t="s">
        <v>4794</v>
      </c>
    </row>
    <row r="4573" spans="2:2" x14ac:dyDescent="0.25">
      <c r="B4573" s="94" t="s">
        <v>4795</v>
      </c>
    </row>
    <row r="4574" spans="2:2" x14ac:dyDescent="0.25">
      <c r="B4574" s="94" t="s">
        <v>4796</v>
      </c>
    </row>
    <row r="4575" spans="2:2" x14ac:dyDescent="0.25">
      <c r="B4575" s="94" t="s">
        <v>4797</v>
      </c>
    </row>
    <row r="4576" spans="2:2" x14ac:dyDescent="0.25">
      <c r="B4576" s="94" t="s">
        <v>4798</v>
      </c>
    </row>
    <row r="4577" spans="2:2" x14ac:dyDescent="0.25">
      <c r="B4577" s="94" t="s">
        <v>4799</v>
      </c>
    </row>
    <row r="4578" spans="2:2" x14ac:dyDescent="0.25">
      <c r="B4578" s="94" t="s">
        <v>4800</v>
      </c>
    </row>
    <row r="4579" spans="2:2" x14ac:dyDescent="0.25">
      <c r="B4579" s="94" t="s">
        <v>4801</v>
      </c>
    </row>
    <row r="4580" spans="2:2" x14ac:dyDescent="0.25">
      <c r="B4580" s="94" t="s">
        <v>4802</v>
      </c>
    </row>
    <row r="4581" spans="2:2" x14ac:dyDescent="0.25">
      <c r="B4581" s="94" t="s">
        <v>4803</v>
      </c>
    </row>
    <row r="4582" spans="2:2" x14ac:dyDescent="0.25">
      <c r="B4582" s="94" t="s">
        <v>4804</v>
      </c>
    </row>
    <row r="4583" spans="2:2" x14ac:dyDescent="0.25">
      <c r="B4583" s="94" t="s">
        <v>4805</v>
      </c>
    </row>
    <row r="4584" spans="2:2" x14ac:dyDescent="0.25">
      <c r="B4584" s="94" t="s">
        <v>4806</v>
      </c>
    </row>
    <row r="4585" spans="2:2" x14ac:dyDescent="0.25">
      <c r="B4585" s="94" t="s">
        <v>4807</v>
      </c>
    </row>
    <row r="4586" spans="2:2" x14ac:dyDescent="0.25">
      <c r="B4586" s="94" t="s">
        <v>4808</v>
      </c>
    </row>
    <row r="4587" spans="2:2" x14ac:dyDescent="0.25">
      <c r="B4587" s="94" t="s">
        <v>4809</v>
      </c>
    </row>
    <row r="4588" spans="2:2" x14ac:dyDescent="0.25">
      <c r="B4588" s="94" t="s">
        <v>4810</v>
      </c>
    </row>
    <row r="4589" spans="2:2" x14ac:dyDescent="0.25">
      <c r="B4589" s="94" t="s">
        <v>4811</v>
      </c>
    </row>
    <row r="4590" spans="2:2" x14ac:dyDescent="0.25">
      <c r="B4590" s="94" t="s">
        <v>4812</v>
      </c>
    </row>
    <row r="4591" spans="2:2" x14ac:dyDescent="0.25">
      <c r="B4591" s="94" t="s">
        <v>4813</v>
      </c>
    </row>
    <row r="4592" spans="2:2" x14ac:dyDescent="0.25">
      <c r="B4592" s="94" t="s">
        <v>4814</v>
      </c>
    </row>
    <row r="4593" spans="2:2" x14ac:dyDescent="0.25">
      <c r="B4593" s="94" t="s">
        <v>4815</v>
      </c>
    </row>
    <row r="4594" spans="2:2" x14ac:dyDescent="0.25">
      <c r="B4594" s="94" t="s">
        <v>4816</v>
      </c>
    </row>
    <row r="4595" spans="2:2" x14ac:dyDescent="0.25">
      <c r="B4595" s="94" t="s">
        <v>4817</v>
      </c>
    </row>
    <row r="4596" spans="2:2" x14ac:dyDescent="0.25">
      <c r="B4596" s="94" t="s">
        <v>4818</v>
      </c>
    </row>
    <row r="4597" spans="2:2" x14ac:dyDescent="0.25">
      <c r="B4597" s="94" t="s">
        <v>4819</v>
      </c>
    </row>
    <row r="4598" spans="2:2" x14ac:dyDescent="0.25">
      <c r="B4598" s="94" t="s">
        <v>4820</v>
      </c>
    </row>
    <row r="4599" spans="2:2" x14ac:dyDescent="0.25">
      <c r="B4599" s="94" t="s">
        <v>4821</v>
      </c>
    </row>
    <row r="4600" spans="2:2" x14ac:dyDescent="0.25">
      <c r="B4600" s="94" t="s">
        <v>4822</v>
      </c>
    </row>
    <row r="4601" spans="2:2" x14ac:dyDescent="0.25">
      <c r="B4601" s="94" t="s">
        <v>4823</v>
      </c>
    </row>
    <row r="4602" spans="2:2" x14ac:dyDescent="0.25">
      <c r="B4602" s="94" t="s">
        <v>4824</v>
      </c>
    </row>
    <row r="4603" spans="2:2" x14ac:dyDescent="0.25">
      <c r="B4603" s="94" t="s">
        <v>4825</v>
      </c>
    </row>
    <row r="4604" spans="2:2" x14ac:dyDescent="0.25">
      <c r="B4604" s="94" t="s">
        <v>4826</v>
      </c>
    </row>
    <row r="4605" spans="2:2" x14ac:dyDescent="0.25">
      <c r="B4605" s="94" t="s">
        <v>4827</v>
      </c>
    </row>
    <row r="4606" spans="2:2" x14ac:dyDescent="0.25">
      <c r="B4606" s="94" t="s">
        <v>4828</v>
      </c>
    </row>
    <row r="4607" spans="2:2" x14ac:dyDescent="0.25">
      <c r="B4607" s="94" t="s">
        <v>4829</v>
      </c>
    </row>
    <row r="4608" spans="2:2" x14ac:dyDescent="0.25">
      <c r="B4608" s="94" t="s">
        <v>4830</v>
      </c>
    </row>
    <row r="4609" spans="2:2" x14ac:dyDescent="0.25">
      <c r="B4609" s="94" t="s">
        <v>4831</v>
      </c>
    </row>
    <row r="4610" spans="2:2" x14ac:dyDescent="0.25">
      <c r="B4610" s="94" t="s">
        <v>4832</v>
      </c>
    </row>
    <row r="4611" spans="2:2" x14ac:dyDescent="0.25">
      <c r="B4611" s="94" t="s">
        <v>4833</v>
      </c>
    </row>
    <row r="4612" spans="2:2" x14ac:dyDescent="0.25">
      <c r="B4612" s="94" t="s">
        <v>4834</v>
      </c>
    </row>
    <row r="4613" spans="2:2" x14ac:dyDescent="0.25">
      <c r="B4613" s="94" t="s">
        <v>4835</v>
      </c>
    </row>
    <row r="4614" spans="2:2" x14ac:dyDescent="0.25">
      <c r="B4614" s="94" t="s">
        <v>4836</v>
      </c>
    </row>
    <row r="4615" spans="2:2" x14ac:dyDescent="0.25">
      <c r="B4615" s="94" t="s">
        <v>4837</v>
      </c>
    </row>
    <row r="4616" spans="2:2" x14ac:dyDescent="0.25">
      <c r="B4616" s="94" t="s">
        <v>4838</v>
      </c>
    </row>
    <row r="4617" spans="2:2" x14ac:dyDescent="0.25">
      <c r="B4617" s="94" t="s">
        <v>4839</v>
      </c>
    </row>
    <row r="4618" spans="2:2" x14ac:dyDescent="0.25">
      <c r="B4618" s="94" t="s">
        <v>4840</v>
      </c>
    </row>
    <row r="4619" spans="2:2" x14ac:dyDescent="0.25">
      <c r="B4619" s="94" t="s">
        <v>4841</v>
      </c>
    </row>
    <row r="4620" spans="2:2" x14ac:dyDescent="0.25">
      <c r="B4620" s="94" t="s">
        <v>4842</v>
      </c>
    </row>
    <row r="4621" spans="2:2" x14ac:dyDescent="0.25">
      <c r="B4621" s="94" t="s">
        <v>4843</v>
      </c>
    </row>
    <row r="4622" spans="2:2" x14ac:dyDescent="0.25">
      <c r="B4622" s="94" t="s">
        <v>4844</v>
      </c>
    </row>
    <row r="4623" spans="2:2" x14ac:dyDescent="0.25">
      <c r="B4623" s="94" t="s">
        <v>4845</v>
      </c>
    </row>
    <row r="4624" spans="2:2" x14ac:dyDescent="0.25">
      <c r="B4624" s="94" t="s">
        <v>4846</v>
      </c>
    </row>
    <row r="4625" spans="2:2" x14ac:dyDescent="0.25">
      <c r="B4625" s="94" t="s">
        <v>4847</v>
      </c>
    </row>
    <row r="4626" spans="2:2" x14ac:dyDescent="0.25">
      <c r="B4626" s="94" t="s">
        <v>4848</v>
      </c>
    </row>
    <row r="4627" spans="2:2" x14ac:dyDescent="0.25">
      <c r="B4627" s="94" t="s">
        <v>4849</v>
      </c>
    </row>
    <row r="4628" spans="2:2" x14ac:dyDescent="0.25">
      <c r="B4628" s="94" t="s">
        <v>4850</v>
      </c>
    </row>
    <row r="4629" spans="2:2" x14ac:dyDescent="0.25">
      <c r="B4629" s="94" t="s">
        <v>4851</v>
      </c>
    </row>
    <row r="4630" spans="2:2" x14ac:dyDescent="0.25">
      <c r="B4630" s="94" t="s">
        <v>4852</v>
      </c>
    </row>
    <row r="4631" spans="2:2" x14ac:dyDescent="0.25">
      <c r="B4631" s="94" t="s">
        <v>4853</v>
      </c>
    </row>
    <row r="4632" spans="2:2" x14ac:dyDescent="0.25">
      <c r="B4632" s="94" t="s">
        <v>4854</v>
      </c>
    </row>
    <row r="4633" spans="2:2" x14ac:dyDescent="0.25">
      <c r="B4633" s="94" t="s">
        <v>4855</v>
      </c>
    </row>
    <row r="4634" spans="2:2" x14ac:dyDescent="0.25">
      <c r="B4634" s="94" t="s">
        <v>4856</v>
      </c>
    </row>
    <row r="4635" spans="2:2" x14ac:dyDescent="0.25">
      <c r="B4635" s="94" t="s">
        <v>4857</v>
      </c>
    </row>
    <row r="4636" spans="2:2" x14ac:dyDescent="0.25">
      <c r="B4636" s="94" t="s">
        <v>4858</v>
      </c>
    </row>
    <row r="4637" spans="2:2" x14ac:dyDescent="0.25">
      <c r="B4637" s="94" t="s">
        <v>4859</v>
      </c>
    </row>
    <row r="4638" spans="2:2" x14ac:dyDescent="0.25">
      <c r="B4638" s="94" t="s">
        <v>4860</v>
      </c>
    </row>
    <row r="4639" spans="2:2" x14ac:dyDescent="0.25">
      <c r="B4639" s="94" t="s">
        <v>4861</v>
      </c>
    </row>
    <row r="4640" spans="2:2" x14ac:dyDescent="0.25">
      <c r="B4640" s="94" t="s">
        <v>4862</v>
      </c>
    </row>
    <row r="4641" spans="2:2" x14ac:dyDescent="0.25">
      <c r="B4641" s="94" t="s">
        <v>4863</v>
      </c>
    </row>
    <row r="4642" spans="2:2" x14ac:dyDescent="0.25">
      <c r="B4642" s="94" t="s">
        <v>4864</v>
      </c>
    </row>
    <row r="4643" spans="2:2" x14ac:dyDescent="0.25">
      <c r="B4643" s="94" t="s">
        <v>4865</v>
      </c>
    </row>
    <row r="4644" spans="2:2" x14ac:dyDescent="0.25">
      <c r="B4644" s="94" t="s">
        <v>4866</v>
      </c>
    </row>
    <row r="4645" spans="2:2" x14ac:dyDescent="0.25">
      <c r="B4645" s="94" t="s">
        <v>4867</v>
      </c>
    </row>
    <row r="4646" spans="2:2" x14ac:dyDescent="0.25">
      <c r="B4646" s="94" t="s">
        <v>4868</v>
      </c>
    </row>
    <row r="4647" spans="2:2" x14ac:dyDescent="0.25">
      <c r="B4647" s="94" t="s">
        <v>4869</v>
      </c>
    </row>
    <row r="4648" spans="2:2" x14ac:dyDescent="0.25">
      <c r="B4648" s="94" t="s">
        <v>4870</v>
      </c>
    </row>
    <row r="4649" spans="2:2" x14ac:dyDescent="0.25">
      <c r="B4649" s="94" t="s">
        <v>4871</v>
      </c>
    </row>
    <row r="4650" spans="2:2" x14ac:dyDescent="0.25">
      <c r="B4650" s="94" t="s">
        <v>4872</v>
      </c>
    </row>
    <row r="4651" spans="2:2" x14ac:dyDescent="0.25">
      <c r="B4651" s="94" t="s">
        <v>4873</v>
      </c>
    </row>
    <row r="4652" spans="2:2" x14ac:dyDescent="0.25">
      <c r="B4652" s="94" t="s">
        <v>4874</v>
      </c>
    </row>
    <row r="4653" spans="2:2" x14ac:dyDescent="0.25">
      <c r="B4653" s="94" t="s">
        <v>4875</v>
      </c>
    </row>
    <row r="4654" spans="2:2" x14ac:dyDescent="0.25">
      <c r="B4654" s="94" t="s">
        <v>4876</v>
      </c>
    </row>
    <row r="4655" spans="2:2" x14ac:dyDescent="0.25">
      <c r="B4655" s="94" t="s">
        <v>4877</v>
      </c>
    </row>
    <row r="4656" spans="2:2" x14ac:dyDescent="0.25">
      <c r="B4656" s="94" t="s">
        <v>4878</v>
      </c>
    </row>
    <row r="4657" spans="2:2" x14ac:dyDescent="0.25">
      <c r="B4657" s="94" t="s">
        <v>4879</v>
      </c>
    </row>
    <row r="4658" spans="2:2" x14ac:dyDescent="0.25">
      <c r="B4658" s="94" t="s">
        <v>4880</v>
      </c>
    </row>
    <row r="4659" spans="2:2" x14ac:dyDescent="0.25">
      <c r="B4659" s="94" t="s">
        <v>4881</v>
      </c>
    </row>
    <row r="4660" spans="2:2" x14ac:dyDescent="0.25">
      <c r="B4660" s="94" t="s">
        <v>4882</v>
      </c>
    </row>
    <row r="4661" spans="2:2" x14ac:dyDescent="0.25">
      <c r="B4661" s="94" t="s">
        <v>4883</v>
      </c>
    </row>
    <row r="4662" spans="2:2" x14ac:dyDescent="0.25">
      <c r="B4662" s="94" t="s">
        <v>4884</v>
      </c>
    </row>
    <row r="4663" spans="2:2" x14ac:dyDescent="0.25">
      <c r="B4663" s="94" t="s">
        <v>4885</v>
      </c>
    </row>
    <row r="4664" spans="2:2" x14ac:dyDescent="0.25">
      <c r="B4664" s="94" t="s">
        <v>4886</v>
      </c>
    </row>
    <row r="4665" spans="2:2" x14ac:dyDescent="0.25">
      <c r="B4665" s="94" t="s">
        <v>4887</v>
      </c>
    </row>
    <row r="4666" spans="2:2" x14ac:dyDescent="0.25">
      <c r="B4666" s="94" t="s">
        <v>4888</v>
      </c>
    </row>
    <row r="4667" spans="2:2" x14ac:dyDescent="0.25">
      <c r="B4667" s="94" t="s">
        <v>4889</v>
      </c>
    </row>
    <row r="4668" spans="2:2" x14ac:dyDescent="0.25">
      <c r="B4668" s="94" t="s">
        <v>4890</v>
      </c>
    </row>
    <row r="4669" spans="2:2" x14ac:dyDescent="0.25">
      <c r="B4669" s="94" t="s">
        <v>4891</v>
      </c>
    </row>
    <row r="4670" spans="2:2" x14ac:dyDescent="0.25">
      <c r="B4670" s="94" t="s">
        <v>4892</v>
      </c>
    </row>
    <row r="4671" spans="2:2" x14ac:dyDescent="0.25">
      <c r="B4671" s="94" t="s">
        <v>4893</v>
      </c>
    </row>
    <row r="4672" spans="2:2" x14ac:dyDescent="0.25">
      <c r="B4672" s="94" t="s">
        <v>4894</v>
      </c>
    </row>
    <row r="4673" spans="2:2" x14ac:dyDescent="0.25">
      <c r="B4673" s="94" t="s">
        <v>4895</v>
      </c>
    </row>
    <row r="4674" spans="2:2" x14ac:dyDescent="0.25">
      <c r="B4674" s="94" t="s">
        <v>4896</v>
      </c>
    </row>
    <row r="4675" spans="2:2" x14ac:dyDescent="0.25">
      <c r="B4675" s="94" t="s">
        <v>4897</v>
      </c>
    </row>
    <row r="4676" spans="2:2" x14ac:dyDescent="0.25">
      <c r="B4676" s="94" t="s">
        <v>4898</v>
      </c>
    </row>
    <row r="4677" spans="2:2" x14ac:dyDescent="0.25">
      <c r="B4677" s="94" t="s">
        <v>4899</v>
      </c>
    </row>
    <row r="4678" spans="2:2" x14ac:dyDescent="0.25">
      <c r="B4678" s="94" t="s">
        <v>4900</v>
      </c>
    </row>
    <row r="4679" spans="2:2" x14ac:dyDescent="0.25">
      <c r="B4679" s="94" t="s">
        <v>4901</v>
      </c>
    </row>
    <row r="4680" spans="2:2" x14ac:dyDescent="0.25">
      <c r="B4680" s="94" t="s">
        <v>4902</v>
      </c>
    </row>
    <row r="4681" spans="2:2" x14ac:dyDescent="0.25">
      <c r="B4681" s="94" t="s">
        <v>4903</v>
      </c>
    </row>
    <row r="4682" spans="2:2" x14ac:dyDescent="0.25">
      <c r="B4682" s="94" t="s">
        <v>4904</v>
      </c>
    </row>
    <row r="4683" spans="2:2" x14ac:dyDescent="0.25">
      <c r="B4683" s="94" t="s">
        <v>4905</v>
      </c>
    </row>
    <row r="4684" spans="2:2" x14ac:dyDescent="0.25">
      <c r="B4684" s="94" t="s">
        <v>4906</v>
      </c>
    </row>
    <row r="4685" spans="2:2" x14ac:dyDescent="0.25">
      <c r="B4685" s="94" t="s">
        <v>4907</v>
      </c>
    </row>
    <row r="4686" spans="2:2" x14ac:dyDescent="0.25">
      <c r="B4686" s="94" t="s">
        <v>4908</v>
      </c>
    </row>
    <row r="4687" spans="2:2" x14ac:dyDescent="0.25">
      <c r="B4687" s="94" t="s">
        <v>4909</v>
      </c>
    </row>
    <row r="4688" spans="2:2" x14ac:dyDescent="0.25">
      <c r="B4688" s="94" t="s">
        <v>4910</v>
      </c>
    </row>
    <row r="4689" spans="2:2" x14ac:dyDescent="0.25">
      <c r="B4689" s="94" t="s">
        <v>4911</v>
      </c>
    </row>
    <row r="4690" spans="2:2" x14ac:dyDescent="0.25">
      <c r="B4690" s="94" t="s">
        <v>4912</v>
      </c>
    </row>
    <row r="4691" spans="2:2" x14ac:dyDescent="0.25">
      <c r="B4691" s="94" t="s">
        <v>4913</v>
      </c>
    </row>
    <row r="4692" spans="2:2" x14ac:dyDescent="0.25">
      <c r="B4692" s="94" t="s">
        <v>4914</v>
      </c>
    </row>
    <row r="4693" spans="2:2" x14ac:dyDescent="0.25">
      <c r="B4693" s="94" t="s">
        <v>4915</v>
      </c>
    </row>
    <row r="4694" spans="2:2" x14ac:dyDescent="0.25">
      <c r="B4694" s="94" t="s">
        <v>4916</v>
      </c>
    </row>
    <row r="4695" spans="2:2" x14ac:dyDescent="0.25">
      <c r="B4695" s="94" t="s">
        <v>4917</v>
      </c>
    </row>
    <row r="4696" spans="2:2" x14ac:dyDescent="0.25">
      <c r="B4696" s="94" t="s">
        <v>4918</v>
      </c>
    </row>
    <row r="4697" spans="2:2" x14ac:dyDescent="0.25">
      <c r="B4697" s="94" t="s">
        <v>4919</v>
      </c>
    </row>
    <row r="4698" spans="2:2" x14ac:dyDescent="0.25">
      <c r="B4698" s="94" t="s">
        <v>4920</v>
      </c>
    </row>
    <row r="4699" spans="2:2" x14ac:dyDescent="0.25">
      <c r="B4699" s="94" t="s">
        <v>4921</v>
      </c>
    </row>
    <row r="4700" spans="2:2" x14ac:dyDescent="0.25">
      <c r="B4700" s="94" t="s">
        <v>4922</v>
      </c>
    </row>
    <row r="4701" spans="2:2" x14ac:dyDescent="0.25">
      <c r="B4701" s="94" t="s">
        <v>4923</v>
      </c>
    </row>
    <row r="4702" spans="2:2" x14ac:dyDescent="0.25">
      <c r="B4702" s="94" t="s">
        <v>4924</v>
      </c>
    </row>
    <row r="4703" spans="2:2" x14ac:dyDescent="0.25">
      <c r="B4703" s="94" t="s">
        <v>4925</v>
      </c>
    </row>
    <row r="4704" spans="2:2" x14ac:dyDescent="0.25">
      <c r="B4704" s="94" t="s">
        <v>4926</v>
      </c>
    </row>
    <row r="4705" spans="2:2" x14ac:dyDescent="0.25">
      <c r="B4705" s="94" t="s">
        <v>4927</v>
      </c>
    </row>
    <row r="4706" spans="2:2" x14ac:dyDescent="0.25">
      <c r="B4706" s="94" t="s">
        <v>4928</v>
      </c>
    </row>
    <row r="4707" spans="2:2" x14ac:dyDescent="0.25">
      <c r="B4707" s="94" t="s">
        <v>4929</v>
      </c>
    </row>
    <row r="4708" spans="2:2" x14ac:dyDescent="0.25">
      <c r="B4708" s="94" t="s">
        <v>4930</v>
      </c>
    </row>
    <row r="4709" spans="2:2" x14ac:dyDescent="0.25">
      <c r="B4709" s="94" t="s">
        <v>4931</v>
      </c>
    </row>
    <row r="4710" spans="2:2" x14ac:dyDescent="0.25">
      <c r="B4710" s="94" t="s">
        <v>4932</v>
      </c>
    </row>
    <row r="4711" spans="2:2" x14ac:dyDescent="0.25">
      <c r="B4711" s="94" t="s">
        <v>4933</v>
      </c>
    </row>
    <row r="4712" spans="2:2" x14ac:dyDescent="0.25">
      <c r="B4712" s="94" t="s">
        <v>4934</v>
      </c>
    </row>
    <row r="4713" spans="2:2" x14ac:dyDescent="0.25">
      <c r="B4713" s="94" t="s">
        <v>4935</v>
      </c>
    </row>
    <row r="4714" spans="2:2" x14ac:dyDescent="0.25">
      <c r="B4714" s="94" t="s">
        <v>4936</v>
      </c>
    </row>
    <row r="4715" spans="2:2" x14ac:dyDescent="0.25">
      <c r="B4715" s="94" t="s">
        <v>4937</v>
      </c>
    </row>
    <row r="4716" spans="2:2" x14ac:dyDescent="0.25">
      <c r="B4716" s="94" t="s">
        <v>4938</v>
      </c>
    </row>
    <row r="4717" spans="2:2" x14ac:dyDescent="0.25">
      <c r="B4717" s="94" t="s">
        <v>4939</v>
      </c>
    </row>
    <row r="4718" spans="2:2" x14ac:dyDescent="0.25">
      <c r="B4718" s="94" t="s">
        <v>4940</v>
      </c>
    </row>
    <row r="4719" spans="2:2" x14ac:dyDescent="0.25">
      <c r="B4719" s="94" t="s">
        <v>4941</v>
      </c>
    </row>
    <row r="4720" spans="2:2" x14ac:dyDescent="0.25">
      <c r="B4720" s="94" t="s">
        <v>4942</v>
      </c>
    </row>
    <row r="4721" spans="2:2" x14ac:dyDescent="0.25">
      <c r="B4721" s="94" t="s">
        <v>4943</v>
      </c>
    </row>
    <row r="4722" spans="2:2" x14ac:dyDescent="0.25">
      <c r="B4722" s="94" t="s">
        <v>4944</v>
      </c>
    </row>
    <row r="4723" spans="2:2" x14ac:dyDescent="0.25">
      <c r="B4723" s="94" t="s">
        <v>4945</v>
      </c>
    </row>
    <row r="4724" spans="2:2" x14ac:dyDescent="0.25">
      <c r="B4724" s="94" t="s">
        <v>4946</v>
      </c>
    </row>
    <row r="4725" spans="2:2" x14ac:dyDescent="0.25">
      <c r="B4725" s="94" t="s">
        <v>4947</v>
      </c>
    </row>
    <row r="4726" spans="2:2" x14ac:dyDescent="0.25">
      <c r="B4726" s="94" t="s">
        <v>4948</v>
      </c>
    </row>
    <row r="4727" spans="2:2" x14ac:dyDescent="0.25">
      <c r="B4727" s="94" t="s">
        <v>4949</v>
      </c>
    </row>
    <row r="4728" spans="2:2" x14ac:dyDescent="0.25">
      <c r="B4728" s="94" t="s">
        <v>4950</v>
      </c>
    </row>
    <row r="4729" spans="2:2" x14ac:dyDescent="0.25">
      <c r="B4729" s="94" t="s">
        <v>4951</v>
      </c>
    </row>
    <row r="4730" spans="2:2" x14ac:dyDescent="0.25">
      <c r="B4730" s="94" t="s">
        <v>4952</v>
      </c>
    </row>
    <row r="4731" spans="2:2" x14ac:dyDescent="0.25">
      <c r="B4731" s="94" t="s">
        <v>4953</v>
      </c>
    </row>
    <row r="4732" spans="2:2" x14ac:dyDescent="0.25">
      <c r="B4732" s="94" t="s">
        <v>4954</v>
      </c>
    </row>
    <row r="4733" spans="2:2" x14ac:dyDescent="0.25">
      <c r="B4733" s="94" t="s">
        <v>4955</v>
      </c>
    </row>
    <row r="4734" spans="2:2" x14ac:dyDescent="0.25">
      <c r="B4734" s="94" t="s">
        <v>4956</v>
      </c>
    </row>
    <row r="4735" spans="2:2" x14ac:dyDescent="0.25">
      <c r="B4735" s="94" t="s">
        <v>4957</v>
      </c>
    </row>
    <row r="4736" spans="2:2" x14ac:dyDescent="0.25">
      <c r="B4736" s="94" t="s">
        <v>4958</v>
      </c>
    </row>
    <row r="4737" spans="2:2" x14ac:dyDescent="0.25">
      <c r="B4737" s="94" t="s">
        <v>4959</v>
      </c>
    </row>
    <row r="4738" spans="2:2" x14ac:dyDescent="0.25">
      <c r="B4738" s="94" t="s">
        <v>4960</v>
      </c>
    </row>
    <row r="4739" spans="2:2" x14ac:dyDescent="0.25">
      <c r="B4739" s="94" t="s">
        <v>4961</v>
      </c>
    </row>
    <row r="4740" spans="2:2" x14ac:dyDescent="0.25">
      <c r="B4740" s="94" t="s">
        <v>4962</v>
      </c>
    </row>
    <row r="4741" spans="2:2" x14ac:dyDescent="0.25">
      <c r="B4741" s="94" t="s">
        <v>4963</v>
      </c>
    </row>
    <row r="4742" spans="2:2" x14ac:dyDescent="0.25">
      <c r="B4742" s="94" t="s">
        <v>4964</v>
      </c>
    </row>
    <row r="4743" spans="2:2" x14ac:dyDescent="0.25">
      <c r="B4743" s="94" t="s">
        <v>4965</v>
      </c>
    </row>
    <row r="4744" spans="2:2" x14ac:dyDescent="0.25">
      <c r="B4744" s="94" t="s">
        <v>4966</v>
      </c>
    </row>
    <row r="4745" spans="2:2" x14ac:dyDescent="0.25">
      <c r="B4745" s="94" t="s">
        <v>4967</v>
      </c>
    </row>
    <row r="4746" spans="2:2" x14ac:dyDescent="0.25">
      <c r="B4746" s="94" t="s">
        <v>4968</v>
      </c>
    </row>
    <row r="4747" spans="2:2" x14ac:dyDescent="0.25">
      <c r="B4747" s="94" t="s">
        <v>4969</v>
      </c>
    </row>
    <row r="4748" spans="2:2" x14ac:dyDescent="0.25">
      <c r="B4748" s="94" t="s">
        <v>4970</v>
      </c>
    </row>
    <row r="4749" spans="2:2" x14ac:dyDescent="0.25">
      <c r="B4749" s="94" t="s">
        <v>4971</v>
      </c>
    </row>
    <row r="4750" spans="2:2" x14ac:dyDescent="0.25">
      <c r="B4750" s="94" t="s">
        <v>4972</v>
      </c>
    </row>
    <row r="4751" spans="2:2" x14ac:dyDescent="0.25">
      <c r="B4751" s="94" t="s">
        <v>4973</v>
      </c>
    </row>
    <row r="4752" spans="2:2" x14ac:dyDescent="0.25">
      <c r="B4752" s="94" t="s">
        <v>4974</v>
      </c>
    </row>
    <row r="4753" spans="2:2" x14ac:dyDescent="0.25">
      <c r="B4753" s="94" t="s">
        <v>4975</v>
      </c>
    </row>
    <row r="4754" spans="2:2" x14ac:dyDescent="0.25">
      <c r="B4754" s="94" t="s">
        <v>4976</v>
      </c>
    </row>
    <row r="4755" spans="2:2" x14ac:dyDescent="0.25">
      <c r="B4755" s="94" t="s">
        <v>4977</v>
      </c>
    </row>
    <row r="4756" spans="2:2" x14ac:dyDescent="0.25">
      <c r="B4756" s="94" t="s">
        <v>4978</v>
      </c>
    </row>
    <row r="4757" spans="2:2" x14ac:dyDescent="0.25">
      <c r="B4757" s="94" t="s">
        <v>4979</v>
      </c>
    </row>
    <row r="4758" spans="2:2" x14ac:dyDescent="0.25">
      <c r="B4758" s="94" t="s">
        <v>4980</v>
      </c>
    </row>
    <row r="4759" spans="2:2" x14ac:dyDescent="0.25">
      <c r="B4759" s="94" t="s">
        <v>4981</v>
      </c>
    </row>
    <row r="4760" spans="2:2" x14ac:dyDescent="0.25">
      <c r="B4760" s="94" t="s">
        <v>4982</v>
      </c>
    </row>
    <row r="4761" spans="2:2" x14ac:dyDescent="0.25">
      <c r="B4761" s="94" t="s">
        <v>4983</v>
      </c>
    </row>
    <row r="4762" spans="2:2" x14ac:dyDescent="0.25">
      <c r="B4762" s="94" t="s">
        <v>4984</v>
      </c>
    </row>
    <row r="4763" spans="2:2" x14ac:dyDescent="0.25">
      <c r="B4763" s="94" t="s">
        <v>4985</v>
      </c>
    </row>
    <row r="4764" spans="2:2" x14ac:dyDescent="0.25">
      <c r="B4764" s="94" t="s">
        <v>4986</v>
      </c>
    </row>
    <row r="4765" spans="2:2" x14ac:dyDescent="0.25">
      <c r="B4765" s="94" t="s">
        <v>4987</v>
      </c>
    </row>
    <row r="4766" spans="2:2" x14ac:dyDescent="0.25">
      <c r="B4766" s="94" t="s">
        <v>4988</v>
      </c>
    </row>
    <row r="4767" spans="2:2" x14ac:dyDescent="0.25">
      <c r="B4767" s="94" t="s">
        <v>4989</v>
      </c>
    </row>
    <row r="4768" spans="2:2" x14ac:dyDescent="0.25">
      <c r="B4768" s="94" t="s">
        <v>4990</v>
      </c>
    </row>
    <row r="4769" spans="2:2" x14ac:dyDescent="0.25">
      <c r="B4769" s="94" t="s">
        <v>4991</v>
      </c>
    </row>
    <row r="4770" spans="2:2" x14ac:dyDescent="0.25">
      <c r="B4770" s="94" t="s">
        <v>4992</v>
      </c>
    </row>
    <row r="4771" spans="2:2" x14ac:dyDescent="0.25">
      <c r="B4771" s="94" t="s">
        <v>4993</v>
      </c>
    </row>
    <row r="4772" spans="2:2" x14ac:dyDescent="0.25">
      <c r="B4772" s="94" t="s">
        <v>4994</v>
      </c>
    </row>
    <row r="4773" spans="2:2" x14ac:dyDescent="0.25">
      <c r="B4773" s="94" t="s">
        <v>4995</v>
      </c>
    </row>
    <row r="4774" spans="2:2" x14ac:dyDescent="0.25">
      <c r="B4774" s="94" t="s">
        <v>4996</v>
      </c>
    </row>
    <row r="4775" spans="2:2" x14ac:dyDescent="0.25">
      <c r="B4775" s="94" t="s">
        <v>4997</v>
      </c>
    </row>
    <row r="4776" spans="2:2" x14ac:dyDescent="0.25">
      <c r="B4776" s="94" t="s">
        <v>4998</v>
      </c>
    </row>
    <row r="4777" spans="2:2" x14ac:dyDescent="0.25">
      <c r="B4777" s="94" t="s">
        <v>4999</v>
      </c>
    </row>
    <row r="4778" spans="2:2" x14ac:dyDescent="0.25">
      <c r="B4778" s="94" t="s">
        <v>5000</v>
      </c>
    </row>
    <row r="4779" spans="2:2" x14ac:dyDescent="0.25">
      <c r="B4779" s="94" t="s">
        <v>5001</v>
      </c>
    </row>
    <row r="4780" spans="2:2" x14ac:dyDescent="0.25">
      <c r="B4780" s="94" t="s">
        <v>5002</v>
      </c>
    </row>
    <row r="4781" spans="2:2" x14ac:dyDescent="0.25">
      <c r="B4781" s="94" t="s">
        <v>5003</v>
      </c>
    </row>
    <row r="4782" spans="2:2" x14ac:dyDescent="0.25">
      <c r="B4782" s="94" t="s">
        <v>5004</v>
      </c>
    </row>
    <row r="4783" spans="2:2" x14ac:dyDescent="0.25">
      <c r="B4783" s="94" t="s">
        <v>5005</v>
      </c>
    </row>
    <row r="4784" spans="2:2" x14ac:dyDescent="0.25">
      <c r="B4784" s="94" t="s">
        <v>5006</v>
      </c>
    </row>
    <row r="4785" spans="2:2" x14ac:dyDescent="0.25">
      <c r="B4785" s="94" t="s">
        <v>5007</v>
      </c>
    </row>
    <row r="4786" spans="2:2" x14ac:dyDescent="0.25">
      <c r="B4786" s="94" t="s">
        <v>5008</v>
      </c>
    </row>
    <row r="4787" spans="2:2" x14ac:dyDescent="0.25">
      <c r="B4787" s="94" t="s">
        <v>5009</v>
      </c>
    </row>
    <row r="4788" spans="2:2" x14ac:dyDescent="0.25">
      <c r="B4788" s="94" t="s">
        <v>5010</v>
      </c>
    </row>
    <row r="4789" spans="2:2" x14ac:dyDescent="0.25">
      <c r="B4789" s="94" t="s">
        <v>5011</v>
      </c>
    </row>
    <row r="4790" spans="2:2" x14ac:dyDescent="0.25">
      <c r="B4790" s="94" t="s">
        <v>5012</v>
      </c>
    </row>
    <row r="4791" spans="2:2" x14ac:dyDescent="0.25">
      <c r="B4791" s="94" t="s">
        <v>5013</v>
      </c>
    </row>
    <row r="4792" spans="2:2" x14ac:dyDescent="0.25">
      <c r="B4792" s="94" t="s">
        <v>5014</v>
      </c>
    </row>
    <row r="4793" spans="2:2" x14ac:dyDescent="0.25">
      <c r="B4793" s="94" t="s">
        <v>5015</v>
      </c>
    </row>
    <row r="4794" spans="2:2" x14ac:dyDescent="0.25">
      <c r="B4794" s="94" t="s">
        <v>5016</v>
      </c>
    </row>
    <row r="4795" spans="2:2" x14ac:dyDescent="0.25">
      <c r="B4795" s="94" t="s">
        <v>5017</v>
      </c>
    </row>
    <row r="4796" spans="2:2" x14ac:dyDescent="0.25">
      <c r="B4796" s="94" t="s">
        <v>5018</v>
      </c>
    </row>
    <row r="4797" spans="2:2" x14ac:dyDescent="0.25">
      <c r="B4797" s="94" t="s">
        <v>5019</v>
      </c>
    </row>
    <row r="4798" spans="2:2" x14ac:dyDescent="0.25">
      <c r="B4798" s="94" t="s">
        <v>5020</v>
      </c>
    </row>
    <row r="4799" spans="2:2" x14ac:dyDescent="0.25">
      <c r="B4799" s="94" t="s">
        <v>5021</v>
      </c>
    </row>
    <row r="4800" spans="2:2" x14ac:dyDescent="0.25">
      <c r="B4800" s="94" t="s">
        <v>5022</v>
      </c>
    </row>
    <row r="4801" spans="2:2" x14ac:dyDescent="0.25">
      <c r="B4801" s="94" t="s">
        <v>5023</v>
      </c>
    </row>
    <row r="4802" spans="2:2" x14ac:dyDescent="0.25">
      <c r="B4802" s="94" t="s">
        <v>5024</v>
      </c>
    </row>
    <row r="4803" spans="2:2" x14ac:dyDescent="0.25">
      <c r="B4803" s="94" t="s">
        <v>5025</v>
      </c>
    </row>
    <row r="4804" spans="2:2" x14ac:dyDescent="0.25">
      <c r="B4804" s="94" t="s">
        <v>5026</v>
      </c>
    </row>
    <row r="4805" spans="2:2" x14ac:dyDescent="0.25">
      <c r="B4805" s="94" t="s">
        <v>5027</v>
      </c>
    </row>
    <row r="4806" spans="2:2" x14ac:dyDescent="0.25">
      <c r="B4806" s="94" t="s">
        <v>5028</v>
      </c>
    </row>
    <row r="4807" spans="2:2" x14ac:dyDescent="0.25">
      <c r="B4807" s="94" t="s">
        <v>5029</v>
      </c>
    </row>
    <row r="4808" spans="2:2" x14ac:dyDescent="0.25">
      <c r="B4808" s="94" t="s">
        <v>5030</v>
      </c>
    </row>
    <row r="4809" spans="2:2" x14ac:dyDescent="0.25">
      <c r="B4809" s="94" t="s">
        <v>5031</v>
      </c>
    </row>
    <row r="4810" spans="2:2" x14ac:dyDescent="0.25">
      <c r="B4810" s="94" t="s">
        <v>5032</v>
      </c>
    </row>
    <row r="4811" spans="2:2" x14ac:dyDescent="0.25">
      <c r="B4811" s="94" t="s">
        <v>5033</v>
      </c>
    </row>
    <row r="4812" spans="2:2" x14ac:dyDescent="0.25">
      <c r="B4812" s="94" t="s">
        <v>5034</v>
      </c>
    </row>
    <row r="4813" spans="2:2" x14ac:dyDescent="0.25">
      <c r="B4813" s="94" t="s">
        <v>5035</v>
      </c>
    </row>
    <row r="4814" spans="2:2" x14ac:dyDescent="0.25">
      <c r="B4814" s="94" t="s">
        <v>5036</v>
      </c>
    </row>
    <row r="4815" spans="2:2" x14ac:dyDescent="0.25">
      <c r="B4815" s="94" t="s">
        <v>5037</v>
      </c>
    </row>
    <row r="4816" spans="2:2" x14ac:dyDescent="0.25">
      <c r="B4816" s="94" t="s">
        <v>5038</v>
      </c>
    </row>
    <row r="4817" spans="2:2" x14ac:dyDescent="0.25">
      <c r="B4817" s="94" t="s">
        <v>5039</v>
      </c>
    </row>
    <row r="4818" spans="2:2" x14ac:dyDescent="0.25">
      <c r="B4818" s="94" t="s">
        <v>5040</v>
      </c>
    </row>
    <row r="4819" spans="2:2" x14ac:dyDescent="0.25">
      <c r="B4819" s="94" t="s">
        <v>5041</v>
      </c>
    </row>
    <row r="4820" spans="2:2" x14ac:dyDescent="0.25">
      <c r="B4820" s="94" t="s">
        <v>5042</v>
      </c>
    </row>
    <row r="4821" spans="2:2" x14ac:dyDescent="0.25">
      <c r="B4821" s="94" t="s">
        <v>5043</v>
      </c>
    </row>
    <row r="4822" spans="2:2" x14ac:dyDescent="0.25">
      <c r="B4822" s="94" t="s">
        <v>5044</v>
      </c>
    </row>
    <row r="4823" spans="2:2" x14ac:dyDescent="0.25">
      <c r="B4823" s="94" t="s">
        <v>5045</v>
      </c>
    </row>
    <row r="4824" spans="2:2" x14ac:dyDescent="0.25">
      <c r="B4824" s="94" t="s">
        <v>5046</v>
      </c>
    </row>
    <row r="4825" spans="2:2" x14ac:dyDescent="0.25">
      <c r="B4825" s="94" t="s">
        <v>5047</v>
      </c>
    </row>
    <row r="4826" spans="2:2" x14ac:dyDescent="0.25">
      <c r="B4826" s="94" t="s">
        <v>5048</v>
      </c>
    </row>
    <row r="4827" spans="2:2" x14ac:dyDescent="0.25">
      <c r="B4827" s="94" t="s">
        <v>5049</v>
      </c>
    </row>
    <row r="4828" spans="2:2" x14ac:dyDescent="0.25">
      <c r="B4828" s="94" t="s">
        <v>5050</v>
      </c>
    </row>
    <row r="4829" spans="2:2" x14ac:dyDescent="0.25">
      <c r="B4829" s="94" t="s">
        <v>5051</v>
      </c>
    </row>
    <row r="4830" spans="2:2" x14ac:dyDescent="0.25">
      <c r="B4830" s="94" t="s">
        <v>5052</v>
      </c>
    </row>
    <row r="4831" spans="2:2" x14ac:dyDescent="0.25">
      <c r="B4831" s="94" t="s">
        <v>5053</v>
      </c>
    </row>
    <row r="4832" spans="2:2" x14ac:dyDescent="0.25">
      <c r="B4832" s="94" t="s">
        <v>5054</v>
      </c>
    </row>
    <row r="4833" spans="2:2" x14ac:dyDescent="0.25">
      <c r="B4833" s="94" t="s">
        <v>5055</v>
      </c>
    </row>
    <row r="4834" spans="2:2" x14ac:dyDescent="0.25">
      <c r="B4834" s="94" t="s">
        <v>5056</v>
      </c>
    </row>
    <row r="4835" spans="2:2" x14ac:dyDescent="0.25">
      <c r="B4835" s="94" t="s">
        <v>5057</v>
      </c>
    </row>
    <row r="4836" spans="2:2" x14ac:dyDescent="0.25">
      <c r="B4836" s="94" t="s">
        <v>5058</v>
      </c>
    </row>
    <row r="4837" spans="2:2" x14ac:dyDescent="0.25">
      <c r="B4837" s="94" t="s">
        <v>5059</v>
      </c>
    </row>
    <row r="4838" spans="2:2" x14ac:dyDescent="0.25">
      <c r="B4838" s="94" t="s">
        <v>5060</v>
      </c>
    </row>
    <row r="4839" spans="2:2" x14ac:dyDescent="0.25">
      <c r="B4839" s="94" t="s">
        <v>5061</v>
      </c>
    </row>
    <row r="4840" spans="2:2" x14ac:dyDescent="0.25">
      <c r="B4840" s="94" t="s">
        <v>5062</v>
      </c>
    </row>
    <row r="4841" spans="2:2" x14ac:dyDescent="0.25">
      <c r="B4841" s="94" t="s">
        <v>5063</v>
      </c>
    </row>
    <row r="4842" spans="2:2" x14ac:dyDescent="0.25">
      <c r="B4842" s="94" t="s">
        <v>5064</v>
      </c>
    </row>
    <row r="4843" spans="2:2" x14ac:dyDescent="0.25">
      <c r="B4843" s="94" t="s">
        <v>5065</v>
      </c>
    </row>
    <row r="4844" spans="2:2" x14ac:dyDescent="0.25">
      <c r="B4844" s="94" t="s">
        <v>5066</v>
      </c>
    </row>
    <row r="4845" spans="2:2" x14ac:dyDescent="0.25">
      <c r="B4845" s="94" t="s">
        <v>5067</v>
      </c>
    </row>
    <row r="4846" spans="2:2" x14ac:dyDescent="0.25">
      <c r="B4846" s="94" t="s">
        <v>5068</v>
      </c>
    </row>
    <row r="4847" spans="2:2" x14ac:dyDescent="0.25">
      <c r="B4847" s="94" t="s">
        <v>5069</v>
      </c>
    </row>
    <row r="4848" spans="2:2" x14ac:dyDescent="0.25">
      <c r="B4848" s="94" t="s">
        <v>5070</v>
      </c>
    </row>
    <row r="4849" spans="2:2" x14ac:dyDescent="0.25">
      <c r="B4849" s="94" t="s">
        <v>5071</v>
      </c>
    </row>
    <row r="4850" spans="2:2" x14ac:dyDescent="0.25">
      <c r="B4850" s="94" t="s">
        <v>5072</v>
      </c>
    </row>
    <row r="4851" spans="2:2" x14ac:dyDescent="0.25">
      <c r="B4851" s="94" t="s">
        <v>5073</v>
      </c>
    </row>
    <row r="4852" spans="2:2" x14ac:dyDescent="0.25">
      <c r="B4852" s="94" t="s">
        <v>5074</v>
      </c>
    </row>
    <row r="4853" spans="2:2" x14ac:dyDescent="0.25">
      <c r="B4853" s="94" t="s">
        <v>5075</v>
      </c>
    </row>
    <row r="4854" spans="2:2" x14ac:dyDescent="0.25">
      <c r="B4854" s="94" t="s">
        <v>5076</v>
      </c>
    </row>
    <row r="4855" spans="2:2" x14ac:dyDescent="0.25">
      <c r="B4855" s="94" t="s">
        <v>5077</v>
      </c>
    </row>
    <row r="4856" spans="2:2" x14ac:dyDescent="0.25">
      <c r="B4856" s="94" t="s">
        <v>5078</v>
      </c>
    </row>
    <row r="4857" spans="2:2" x14ac:dyDescent="0.25">
      <c r="B4857" s="94" t="s">
        <v>5079</v>
      </c>
    </row>
    <row r="4858" spans="2:2" x14ac:dyDescent="0.25">
      <c r="B4858" s="94" t="s">
        <v>5080</v>
      </c>
    </row>
    <row r="4859" spans="2:2" x14ac:dyDescent="0.25">
      <c r="B4859" s="94" t="s">
        <v>5081</v>
      </c>
    </row>
    <row r="4860" spans="2:2" x14ac:dyDescent="0.25">
      <c r="B4860" s="94" t="s">
        <v>5082</v>
      </c>
    </row>
    <row r="4861" spans="2:2" x14ac:dyDescent="0.25">
      <c r="B4861" s="94" t="s">
        <v>5083</v>
      </c>
    </row>
    <row r="4862" spans="2:2" x14ac:dyDescent="0.25">
      <c r="B4862" s="94" t="s">
        <v>5084</v>
      </c>
    </row>
    <row r="4863" spans="2:2" x14ac:dyDescent="0.25">
      <c r="B4863" s="94" t="s">
        <v>5085</v>
      </c>
    </row>
    <row r="4864" spans="2:2" x14ac:dyDescent="0.25">
      <c r="B4864" s="94" t="s">
        <v>5086</v>
      </c>
    </row>
    <row r="4865" spans="2:2" x14ac:dyDescent="0.25">
      <c r="B4865" s="94" t="s">
        <v>5087</v>
      </c>
    </row>
    <row r="4866" spans="2:2" x14ac:dyDescent="0.25">
      <c r="B4866" s="94" t="s">
        <v>5088</v>
      </c>
    </row>
    <row r="4867" spans="2:2" x14ac:dyDescent="0.25">
      <c r="B4867" s="94" t="s">
        <v>5089</v>
      </c>
    </row>
    <row r="4868" spans="2:2" x14ac:dyDescent="0.25">
      <c r="B4868" s="94" t="s">
        <v>5090</v>
      </c>
    </row>
    <row r="4869" spans="2:2" x14ac:dyDescent="0.25">
      <c r="B4869" s="94" t="s">
        <v>5091</v>
      </c>
    </row>
    <row r="4870" spans="2:2" x14ac:dyDescent="0.25">
      <c r="B4870" s="94" t="s">
        <v>5092</v>
      </c>
    </row>
    <row r="4871" spans="2:2" x14ac:dyDescent="0.25">
      <c r="B4871" s="94" t="s">
        <v>5093</v>
      </c>
    </row>
    <row r="4872" spans="2:2" x14ac:dyDescent="0.25">
      <c r="B4872" s="94" t="s">
        <v>5094</v>
      </c>
    </row>
    <row r="4873" spans="2:2" x14ac:dyDescent="0.25">
      <c r="B4873" s="94" t="s">
        <v>5095</v>
      </c>
    </row>
    <row r="4874" spans="2:2" x14ac:dyDescent="0.25">
      <c r="B4874" s="94" t="s">
        <v>5096</v>
      </c>
    </row>
    <row r="4875" spans="2:2" x14ac:dyDescent="0.25">
      <c r="B4875" s="94" t="s">
        <v>5097</v>
      </c>
    </row>
    <row r="4876" spans="2:2" x14ac:dyDescent="0.25">
      <c r="B4876" s="94" t="s">
        <v>5098</v>
      </c>
    </row>
    <row r="4877" spans="2:2" x14ac:dyDescent="0.25">
      <c r="B4877" s="94" t="s">
        <v>5099</v>
      </c>
    </row>
    <row r="4878" spans="2:2" x14ac:dyDescent="0.25">
      <c r="B4878" s="94" t="s">
        <v>5100</v>
      </c>
    </row>
    <row r="4879" spans="2:2" x14ac:dyDescent="0.25">
      <c r="B4879" s="94" t="s">
        <v>5101</v>
      </c>
    </row>
    <row r="4880" spans="2:2" x14ac:dyDescent="0.25">
      <c r="B4880" s="94" t="s">
        <v>5102</v>
      </c>
    </row>
    <row r="4881" spans="2:2" x14ac:dyDescent="0.25">
      <c r="B4881" s="94" t="s">
        <v>5103</v>
      </c>
    </row>
    <row r="4882" spans="2:2" x14ac:dyDescent="0.25">
      <c r="B4882" s="94" t="s">
        <v>5104</v>
      </c>
    </row>
    <row r="4883" spans="2:2" x14ac:dyDescent="0.25">
      <c r="B4883" s="94" t="s">
        <v>5105</v>
      </c>
    </row>
    <row r="4884" spans="2:2" x14ac:dyDescent="0.25">
      <c r="B4884" s="94" t="s">
        <v>5106</v>
      </c>
    </row>
    <row r="4885" spans="2:2" x14ac:dyDescent="0.25">
      <c r="B4885" s="94" t="s">
        <v>5107</v>
      </c>
    </row>
    <row r="4886" spans="2:2" x14ac:dyDescent="0.25">
      <c r="B4886" s="94" t="s">
        <v>5108</v>
      </c>
    </row>
    <row r="4887" spans="2:2" x14ac:dyDescent="0.25">
      <c r="B4887" s="94" t="s">
        <v>5109</v>
      </c>
    </row>
    <row r="4888" spans="2:2" x14ac:dyDescent="0.25">
      <c r="B4888" s="94" t="s">
        <v>5110</v>
      </c>
    </row>
    <row r="4889" spans="2:2" x14ac:dyDescent="0.25">
      <c r="B4889" s="94" t="s">
        <v>5111</v>
      </c>
    </row>
    <row r="4890" spans="2:2" x14ac:dyDescent="0.25">
      <c r="B4890" s="94" t="s">
        <v>5112</v>
      </c>
    </row>
    <row r="4891" spans="2:2" x14ac:dyDescent="0.25">
      <c r="B4891" s="94" t="s">
        <v>5113</v>
      </c>
    </row>
    <row r="4892" spans="2:2" x14ac:dyDescent="0.25">
      <c r="B4892" s="94" t="s">
        <v>5114</v>
      </c>
    </row>
    <row r="4893" spans="2:2" x14ac:dyDescent="0.25">
      <c r="B4893" s="94" t="s">
        <v>5115</v>
      </c>
    </row>
    <row r="4894" spans="2:2" x14ac:dyDescent="0.25">
      <c r="B4894" s="94" t="s">
        <v>5116</v>
      </c>
    </row>
    <row r="4895" spans="2:2" x14ac:dyDescent="0.25">
      <c r="B4895" s="94" t="s">
        <v>5117</v>
      </c>
    </row>
    <row r="4896" spans="2:2" x14ac:dyDescent="0.25">
      <c r="B4896" s="94" t="s">
        <v>5118</v>
      </c>
    </row>
    <row r="4897" spans="2:2" x14ac:dyDescent="0.25">
      <c r="B4897" s="94" t="s">
        <v>5119</v>
      </c>
    </row>
    <row r="4898" spans="2:2" x14ac:dyDescent="0.25">
      <c r="B4898" s="94" t="s">
        <v>5120</v>
      </c>
    </row>
    <row r="4899" spans="2:2" x14ac:dyDescent="0.25">
      <c r="B4899" s="94" t="s">
        <v>5121</v>
      </c>
    </row>
    <row r="4900" spans="2:2" x14ac:dyDescent="0.25">
      <c r="B4900" s="94" t="s">
        <v>5122</v>
      </c>
    </row>
    <row r="4901" spans="2:2" x14ac:dyDescent="0.25">
      <c r="B4901" s="94" t="s">
        <v>5123</v>
      </c>
    </row>
    <row r="4902" spans="2:2" x14ac:dyDescent="0.25">
      <c r="B4902" s="94" t="s">
        <v>5124</v>
      </c>
    </row>
    <row r="4903" spans="2:2" x14ac:dyDescent="0.25">
      <c r="B4903" s="94" t="s">
        <v>5125</v>
      </c>
    </row>
    <row r="4904" spans="2:2" x14ac:dyDescent="0.25">
      <c r="B4904" s="94" t="s">
        <v>5126</v>
      </c>
    </row>
    <row r="4905" spans="2:2" x14ac:dyDescent="0.25">
      <c r="B4905" s="94" t="s">
        <v>5127</v>
      </c>
    </row>
    <row r="4906" spans="2:2" x14ac:dyDescent="0.25">
      <c r="B4906" s="94" t="s">
        <v>5128</v>
      </c>
    </row>
    <row r="4907" spans="2:2" x14ac:dyDescent="0.25">
      <c r="B4907" s="94" t="s">
        <v>5129</v>
      </c>
    </row>
    <row r="4908" spans="2:2" x14ac:dyDescent="0.25">
      <c r="B4908" s="94" t="s">
        <v>5130</v>
      </c>
    </row>
    <row r="4909" spans="2:2" x14ac:dyDescent="0.25">
      <c r="B4909" s="94" t="s">
        <v>5131</v>
      </c>
    </row>
    <row r="4910" spans="2:2" x14ac:dyDescent="0.25">
      <c r="B4910" s="94" t="s">
        <v>5132</v>
      </c>
    </row>
    <row r="4911" spans="2:2" x14ac:dyDescent="0.25">
      <c r="B4911" s="94" t="s">
        <v>5133</v>
      </c>
    </row>
    <row r="4912" spans="2:2" x14ac:dyDescent="0.25">
      <c r="B4912" s="94" t="s">
        <v>5134</v>
      </c>
    </row>
    <row r="4913" spans="2:2" x14ac:dyDescent="0.25">
      <c r="B4913" s="94" t="s">
        <v>5135</v>
      </c>
    </row>
    <row r="4914" spans="2:2" x14ac:dyDescent="0.25">
      <c r="B4914" s="94" t="s">
        <v>5136</v>
      </c>
    </row>
    <row r="4915" spans="2:2" x14ac:dyDescent="0.25">
      <c r="B4915" s="94" t="s">
        <v>5137</v>
      </c>
    </row>
    <row r="4916" spans="2:2" x14ac:dyDescent="0.25">
      <c r="B4916" s="94" t="s">
        <v>5138</v>
      </c>
    </row>
    <row r="4917" spans="2:2" x14ac:dyDescent="0.25">
      <c r="B4917" s="94" t="s">
        <v>5139</v>
      </c>
    </row>
    <row r="4918" spans="2:2" x14ac:dyDescent="0.25">
      <c r="B4918" s="94" t="s">
        <v>5140</v>
      </c>
    </row>
    <row r="4919" spans="2:2" x14ac:dyDescent="0.25">
      <c r="B4919" s="94" t="s">
        <v>5141</v>
      </c>
    </row>
    <row r="4920" spans="2:2" x14ac:dyDescent="0.25">
      <c r="B4920" s="94" t="s">
        <v>5142</v>
      </c>
    </row>
    <row r="4921" spans="2:2" x14ac:dyDescent="0.25">
      <c r="B4921" s="94" t="s">
        <v>5143</v>
      </c>
    </row>
    <row r="4922" spans="2:2" x14ac:dyDescent="0.25">
      <c r="B4922" s="94" t="s">
        <v>5144</v>
      </c>
    </row>
    <row r="4923" spans="2:2" x14ac:dyDescent="0.25">
      <c r="B4923" s="94" t="s">
        <v>5145</v>
      </c>
    </row>
    <row r="4924" spans="2:2" x14ac:dyDescent="0.25">
      <c r="B4924" s="94" t="s">
        <v>5146</v>
      </c>
    </row>
    <row r="4925" spans="2:2" x14ac:dyDescent="0.25">
      <c r="B4925" s="94" t="s">
        <v>5147</v>
      </c>
    </row>
    <row r="4926" spans="2:2" x14ac:dyDescent="0.25">
      <c r="B4926" s="94" t="s">
        <v>5148</v>
      </c>
    </row>
    <row r="4927" spans="2:2" x14ac:dyDescent="0.25">
      <c r="B4927" s="94" t="s">
        <v>5149</v>
      </c>
    </row>
    <row r="4928" spans="2:2" x14ac:dyDescent="0.25">
      <c r="B4928" s="94" t="s">
        <v>5150</v>
      </c>
    </row>
    <row r="4929" spans="2:2" x14ac:dyDescent="0.25">
      <c r="B4929" s="94" t="s">
        <v>5151</v>
      </c>
    </row>
    <row r="4930" spans="2:2" x14ac:dyDescent="0.25">
      <c r="B4930" s="94" t="s">
        <v>5152</v>
      </c>
    </row>
    <row r="4931" spans="2:2" x14ac:dyDescent="0.25">
      <c r="B4931" s="94" t="s">
        <v>5153</v>
      </c>
    </row>
    <row r="4932" spans="2:2" x14ac:dyDescent="0.25">
      <c r="B4932" s="94" t="s">
        <v>5154</v>
      </c>
    </row>
    <row r="4933" spans="2:2" x14ac:dyDescent="0.25">
      <c r="B4933" s="94" t="s">
        <v>5155</v>
      </c>
    </row>
    <row r="4934" spans="2:2" x14ac:dyDescent="0.25">
      <c r="B4934" s="94" t="s">
        <v>5156</v>
      </c>
    </row>
    <row r="4935" spans="2:2" x14ac:dyDescent="0.25">
      <c r="B4935" s="94" t="s">
        <v>5157</v>
      </c>
    </row>
    <row r="4936" spans="2:2" x14ac:dyDescent="0.25">
      <c r="B4936" s="94" t="s">
        <v>5158</v>
      </c>
    </row>
    <row r="4937" spans="2:2" x14ac:dyDescent="0.25">
      <c r="B4937" s="94" t="s">
        <v>5159</v>
      </c>
    </row>
    <row r="4938" spans="2:2" x14ac:dyDescent="0.25">
      <c r="B4938" s="94" t="s">
        <v>5160</v>
      </c>
    </row>
    <row r="4939" spans="2:2" x14ac:dyDescent="0.25">
      <c r="B4939" s="94" t="s">
        <v>5161</v>
      </c>
    </row>
    <row r="4940" spans="2:2" x14ac:dyDescent="0.25">
      <c r="B4940" s="94" t="s">
        <v>5162</v>
      </c>
    </row>
    <row r="4941" spans="2:2" x14ac:dyDescent="0.25">
      <c r="B4941" s="94" t="s">
        <v>5163</v>
      </c>
    </row>
    <row r="4942" spans="2:2" x14ac:dyDescent="0.25">
      <c r="B4942" s="94" t="s">
        <v>5164</v>
      </c>
    </row>
    <row r="4943" spans="2:2" x14ac:dyDescent="0.25">
      <c r="B4943" s="94" t="s">
        <v>5165</v>
      </c>
    </row>
    <row r="4944" spans="2:2" x14ac:dyDescent="0.25">
      <c r="B4944" s="94" t="s">
        <v>5166</v>
      </c>
    </row>
    <row r="4945" spans="2:2" x14ac:dyDescent="0.25">
      <c r="B4945" s="94" t="s">
        <v>5167</v>
      </c>
    </row>
    <row r="4946" spans="2:2" x14ac:dyDescent="0.25">
      <c r="B4946" s="94" t="s">
        <v>5168</v>
      </c>
    </row>
    <row r="4947" spans="2:2" x14ac:dyDescent="0.25">
      <c r="B4947" s="94" t="s">
        <v>5169</v>
      </c>
    </row>
    <row r="4948" spans="2:2" x14ac:dyDescent="0.25">
      <c r="B4948" s="94" t="s">
        <v>5170</v>
      </c>
    </row>
    <row r="4949" spans="2:2" x14ac:dyDescent="0.25">
      <c r="B4949" s="94" t="s">
        <v>5171</v>
      </c>
    </row>
    <row r="4950" spans="2:2" x14ac:dyDescent="0.25">
      <c r="B4950" s="94" t="s">
        <v>5172</v>
      </c>
    </row>
    <row r="4951" spans="2:2" x14ac:dyDescent="0.25">
      <c r="B4951" s="94" t="s">
        <v>5173</v>
      </c>
    </row>
    <row r="4952" spans="2:2" x14ac:dyDescent="0.25">
      <c r="B4952" s="94" t="s">
        <v>5174</v>
      </c>
    </row>
    <row r="4953" spans="2:2" x14ac:dyDescent="0.25">
      <c r="B4953" s="94" t="s">
        <v>5175</v>
      </c>
    </row>
    <row r="4954" spans="2:2" x14ac:dyDescent="0.25">
      <c r="B4954" s="94" t="s">
        <v>5176</v>
      </c>
    </row>
    <row r="4955" spans="2:2" x14ac:dyDescent="0.25">
      <c r="B4955" s="94" t="s">
        <v>5177</v>
      </c>
    </row>
    <row r="4956" spans="2:2" x14ac:dyDescent="0.25">
      <c r="B4956" s="94" t="s">
        <v>5178</v>
      </c>
    </row>
    <row r="4957" spans="2:2" x14ac:dyDescent="0.25">
      <c r="B4957" s="94" t="s">
        <v>5179</v>
      </c>
    </row>
    <row r="4958" spans="2:2" x14ac:dyDescent="0.25">
      <c r="B4958" s="94" t="s">
        <v>5180</v>
      </c>
    </row>
    <row r="4959" spans="2:2" x14ac:dyDescent="0.25">
      <c r="B4959" s="94" t="s">
        <v>5181</v>
      </c>
    </row>
    <row r="4960" spans="2:2" x14ac:dyDescent="0.25">
      <c r="B4960" s="94" t="s">
        <v>5182</v>
      </c>
    </row>
    <row r="4961" spans="2:2" x14ac:dyDescent="0.25">
      <c r="B4961" s="94" t="s">
        <v>5183</v>
      </c>
    </row>
    <row r="4962" spans="2:2" x14ac:dyDescent="0.25">
      <c r="B4962" s="94" t="s">
        <v>5184</v>
      </c>
    </row>
    <row r="4963" spans="2:2" x14ac:dyDescent="0.25">
      <c r="B4963" s="94" t="s">
        <v>5185</v>
      </c>
    </row>
    <row r="4964" spans="2:2" x14ac:dyDescent="0.25">
      <c r="B4964" s="94" t="s">
        <v>5186</v>
      </c>
    </row>
    <row r="4965" spans="2:2" x14ac:dyDescent="0.25">
      <c r="B4965" s="94" t="s">
        <v>5187</v>
      </c>
    </row>
    <row r="4966" spans="2:2" x14ac:dyDescent="0.25">
      <c r="B4966" s="94" t="s">
        <v>5188</v>
      </c>
    </row>
    <row r="4967" spans="2:2" x14ac:dyDescent="0.25">
      <c r="B4967" s="94" t="s">
        <v>5189</v>
      </c>
    </row>
    <row r="4968" spans="2:2" x14ac:dyDescent="0.25">
      <c r="B4968" s="94" t="s">
        <v>5190</v>
      </c>
    </row>
    <row r="4969" spans="2:2" x14ac:dyDescent="0.25">
      <c r="B4969" s="94" t="s">
        <v>5191</v>
      </c>
    </row>
    <row r="4970" spans="2:2" x14ac:dyDescent="0.25">
      <c r="B4970" s="94" t="s">
        <v>5192</v>
      </c>
    </row>
    <row r="4971" spans="2:2" x14ac:dyDescent="0.25">
      <c r="B4971" s="94" t="s">
        <v>5193</v>
      </c>
    </row>
    <row r="4972" spans="2:2" x14ac:dyDescent="0.25">
      <c r="B4972" s="94" t="s">
        <v>5194</v>
      </c>
    </row>
    <row r="4973" spans="2:2" x14ac:dyDescent="0.25">
      <c r="B4973" s="94" t="s">
        <v>5195</v>
      </c>
    </row>
    <row r="4974" spans="2:2" x14ac:dyDescent="0.25">
      <c r="B4974" s="94" t="s">
        <v>5196</v>
      </c>
    </row>
    <row r="4975" spans="2:2" x14ac:dyDescent="0.25">
      <c r="B4975" s="94" t="s">
        <v>5197</v>
      </c>
    </row>
    <row r="4976" spans="2:2" x14ac:dyDescent="0.25">
      <c r="B4976" s="94" t="s">
        <v>5198</v>
      </c>
    </row>
    <row r="4977" spans="2:2" x14ac:dyDescent="0.25">
      <c r="B4977" s="94" t="s">
        <v>5199</v>
      </c>
    </row>
    <row r="4978" spans="2:2" x14ac:dyDescent="0.25">
      <c r="B4978" s="94" t="s">
        <v>5200</v>
      </c>
    </row>
    <row r="4979" spans="2:2" x14ac:dyDescent="0.25">
      <c r="B4979" s="94" t="s">
        <v>5201</v>
      </c>
    </row>
    <row r="4980" spans="2:2" x14ac:dyDescent="0.25">
      <c r="B4980" s="94" t="s">
        <v>5202</v>
      </c>
    </row>
    <row r="4981" spans="2:2" x14ac:dyDescent="0.25">
      <c r="B4981" s="94" t="s">
        <v>5203</v>
      </c>
    </row>
    <row r="4982" spans="2:2" x14ac:dyDescent="0.25">
      <c r="B4982" s="94" t="s">
        <v>5204</v>
      </c>
    </row>
    <row r="4983" spans="2:2" x14ac:dyDescent="0.25">
      <c r="B4983" s="94" t="s">
        <v>5205</v>
      </c>
    </row>
    <row r="4984" spans="2:2" x14ac:dyDescent="0.25">
      <c r="B4984" s="94" t="s">
        <v>5206</v>
      </c>
    </row>
    <row r="4985" spans="2:2" x14ac:dyDescent="0.25">
      <c r="B4985" s="94" t="s">
        <v>5207</v>
      </c>
    </row>
    <row r="4986" spans="2:2" x14ac:dyDescent="0.25">
      <c r="B4986" s="94" t="s">
        <v>5208</v>
      </c>
    </row>
    <row r="4987" spans="2:2" x14ac:dyDescent="0.25">
      <c r="B4987" s="94" t="s">
        <v>5209</v>
      </c>
    </row>
    <row r="4988" spans="2:2" x14ac:dyDescent="0.25">
      <c r="B4988" s="94" t="s">
        <v>5210</v>
      </c>
    </row>
    <row r="4989" spans="2:2" x14ac:dyDescent="0.25">
      <c r="B4989" s="94" t="s">
        <v>5211</v>
      </c>
    </row>
    <row r="4990" spans="2:2" x14ac:dyDescent="0.25">
      <c r="B4990" s="94" t="s">
        <v>5212</v>
      </c>
    </row>
    <row r="4991" spans="2:2" x14ac:dyDescent="0.25">
      <c r="B4991" s="94" t="s">
        <v>5213</v>
      </c>
    </row>
    <row r="4992" spans="2:2" x14ac:dyDescent="0.25">
      <c r="B4992" s="94" t="s">
        <v>5214</v>
      </c>
    </row>
    <row r="4993" spans="2:2" x14ac:dyDescent="0.25">
      <c r="B4993" s="94" t="s">
        <v>5215</v>
      </c>
    </row>
    <row r="4994" spans="2:2" x14ac:dyDescent="0.25">
      <c r="B4994" s="94" t="s">
        <v>5216</v>
      </c>
    </row>
    <row r="4995" spans="2:2" x14ac:dyDescent="0.25">
      <c r="B4995" s="94" t="s">
        <v>5217</v>
      </c>
    </row>
    <row r="4996" spans="2:2" x14ac:dyDescent="0.25">
      <c r="B4996" s="94" t="s">
        <v>5218</v>
      </c>
    </row>
    <row r="4997" spans="2:2" x14ac:dyDescent="0.25">
      <c r="B4997" s="94" t="s">
        <v>5219</v>
      </c>
    </row>
    <row r="4998" spans="2:2" x14ac:dyDescent="0.25">
      <c r="B4998" s="94" t="s">
        <v>5220</v>
      </c>
    </row>
    <row r="4999" spans="2:2" x14ac:dyDescent="0.25">
      <c r="B4999" s="94" t="s">
        <v>5221</v>
      </c>
    </row>
    <row r="5000" spans="2:2" x14ac:dyDescent="0.25">
      <c r="B5000" s="94" t="s">
        <v>5222</v>
      </c>
    </row>
    <row r="5001" spans="2:2" x14ac:dyDescent="0.25">
      <c r="B5001" s="94" t="s">
        <v>5223</v>
      </c>
    </row>
    <row r="5002" spans="2:2" x14ac:dyDescent="0.25">
      <c r="B5002" s="94" t="s">
        <v>5224</v>
      </c>
    </row>
    <row r="5003" spans="2:2" x14ac:dyDescent="0.25">
      <c r="B5003" s="94" t="s">
        <v>5225</v>
      </c>
    </row>
    <row r="5004" spans="2:2" x14ac:dyDescent="0.25">
      <c r="B5004" s="94" t="s">
        <v>5226</v>
      </c>
    </row>
    <row r="5005" spans="2:2" x14ac:dyDescent="0.25">
      <c r="B5005" s="94" t="s">
        <v>5227</v>
      </c>
    </row>
    <row r="5006" spans="2:2" x14ac:dyDescent="0.25">
      <c r="B5006" s="94" t="s">
        <v>5228</v>
      </c>
    </row>
    <row r="5007" spans="2:2" x14ac:dyDescent="0.25">
      <c r="B5007" s="94" t="s">
        <v>5229</v>
      </c>
    </row>
    <row r="5008" spans="2:2" x14ac:dyDescent="0.25">
      <c r="B5008" s="94" t="s">
        <v>5230</v>
      </c>
    </row>
    <row r="5009" spans="2:2" x14ac:dyDescent="0.25">
      <c r="B5009" s="94" t="s">
        <v>5231</v>
      </c>
    </row>
    <row r="5010" spans="2:2" x14ac:dyDescent="0.25">
      <c r="B5010" s="94" t="s">
        <v>5232</v>
      </c>
    </row>
    <row r="5011" spans="2:2" x14ac:dyDescent="0.25">
      <c r="B5011" s="94" t="s">
        <v>5233</v>
      </c>
    </row>
    <row r="5012" spans="2:2" x14ac:dyDescent="0.25">
      <c r="B5012" s="94" t="s">
        <v>5234</v>
      </c>
    </row>
    <row r="5013" spans="2:2" x14ac:dyDescent="0.25">
      <c r="B5013" s="94" t="s">
        <v>5235</v>
      </c>
    </row>
    <row r="5014" spans="2:2" x14ac:dyDescent="0.25">
      <c r="B5014" s="94" t="s">
        <v>5236</v>
      </c>
    </row>
    <row r="5015" spans="2:2" x14ac:dyDescent="0.25">
      <c r="B5015" s="94" t="s">
        <v>5237</v>
      </c>
    </row>
    <row r="5016" spans="2:2" x14ac:dyDescent="0.25">
      <c r="B5016" s="94" t="s">
        <v>5238</v>
      </c>
    </row>
    <row r="5017" spans="2:2" x14ac:dyDescent="0.25">
      <c r="B5017" s="94" t="s">
        <v>5239</v>
      </c>
    </row>
    <row r="5018" spans="2:2" x14ac:dyDescent="0.25">
      <c r="B5018" s="94" t="s">
        <v>5240</v>
      </c>
    </row>
    <row r="5019" spans="2:2" x14ac:dyDescent="0.25">
      <c r="B5019" s="94" t="s">
        <v>5241</v>
      </c>
    </row>
    <row r="5020" spans="2:2" x14ac:dyDescent="0.25">
      <c r="B5020" s="94" t="s">
        <v>5242</v>
      </c>
    </row>
    <row r="5021" spans="2:2" x14ac:dyDescent="0.25">
      <c r="B5021" s="94" t="s">
        <v>5243</v>
      </c>
    </row>
    <row r="5022" spans="2:2" x14ac:dyDescent="0.25">
      <c r="B5022" s="94" t="s">
        <v>5244</v>
      </c>
    </row>
    <row r="5023" spans="2:2" x14ac:dyDescent="0.25">
      <c r="B5023" s="94" t="s">
        <v>5245</v>
      </c>
    </row>
    <row r="5024" spans="2:2" x14ac:dyDescent="0.25">
      <c r="B5024" s="94" t="s">
        <v>5246</v>
      </c>
    </row>
    <row r="5025" spans="2:2" x14ac:dyDescent="0.25">
      <c r="B5025" s="94" t="s">
        <v>5247</v>
      </c>
    </row>
    <row r="5026" spans="2:2" x14ac:dyDescent="0.25">
      <c r="B5026" s="94" t="s">
        <v>5248</v>
      </c>
    </row>
    <row r="5027" spans="2:2" x14ac:dyDescent="0.25">
      <c r="B5027" s="94" t="s">
        <v>5249</v>
      </c>
    </row>
    <row r="5028" spans="2:2" x14ac:dyDescent="0.25">
      <c r="B5028" s="94" t="s">
        <v>5250</v>
      </c>
    </row>
    <row r="5029" spans="2:2" x14ac:dyDescent="0.25">
      <c r="B5029" s="94" t="s">
        <v>5251</v>
      </c>
    </row>
    <row r="5030" spans="2:2" x14ac:dyDescent="0.25">
      <c r="B5030" s="94" t="s">
        <v>5252</v>
      </c>
    </row>
    <row r="5031" spans="2:2" x14ac:dyDescent="0.25">
      <c r="B5031" s="94" t="s">
        <v>5253</v>
      </c>
    </row>
    <row r="5032" spans="2:2" x14ac:dyDescent="0.25">
      <c r="B5032" s="94" t="s">
        <v>5254</v>
      </c>
    </row>
    <row r="5033" spans="2:2" x14ac:dyDescent="0.25">
      <c r="B5033" s="94" t="s">
        <v>5255</v>
      </c>
    </row>
    <row r="5034" spans="2:2" x14ac:dyDescent="0.25">
      <c r="B5034" s="94" t="s">
        <v>5256</v>
      </c>
    </row>
    <row r="5035" spans="2:2" x14ac:dyDescent="0.25">
      <c r="B5035" s="94" t="s">
        <v>5257</v>
      </c>
    </row>
    <row r="5036" spans="2:2" x14ac:dyDescent="0.25">
      <c r="B5036" s="94" t="s">
        <v>5258</v>
      </c>
    </row>
    <row r="5037" spans="2:2" x14ac:dyDescent="0.25">
      <c r="B5037" s="94" t="s">
        <v>5259</v>
      </c>
    </row>
    <row r="5038" spans="2:2" x14ac:dyDescent="0.25">
      <c r="B5038" s="94" t="s">
        <v>5260</v>
      </c>
    </row>
    <row r="5039" spans="2:2" x14ac:dyDescent="0.25">
      <c r="B5039" s="94" t="s">
        <v>5261</v>
      </c>
    </row>
    <row r="5040" spans="2:2" x14ac:dyDescent="0.25">
      <c r="B5040" s="94" t="s">
        <v>5262</v>
      </c>
    </row>
    <row r="5041" spans="2:2" x14ac:dyDescent="0.25">
      <c r="B5041" s="94" t="s">
        <v>5263</v>
      </c>
    </row>
    <row r="5042" spans="2:2" x14ac:dyDescent="0.25">
      <c r="B5042" s="94" t="s">
        <v>5264</v>
      </c>
    </row>
    <row r="5043" spans="2:2" x14ac:dyDescent="0.25">
      <c r="B5043" s="94" t="s">
        <v>5265</v>
      </c>
    </row>
    <row r="5044" spans="2:2" x14ac:dyDescent="0.25">
      <c r="B5044" s="94" t="s">
        <v>5266</v>
      </c>
    </row>
    <row r="5045" spans="2:2" x14ac:dyDescent="0.25">
      <c r="B5045" s="94" t="s">
        <v>5267</v>
      </c>
    </row>
    <row r="5046" spans="2:2" x14ac:dyDescent="0.25">
      <c r="B5046" s="94" t="s">
        <v>5268</v>
      </c>
    </row>
    <row r="5047" spans="2:2" x14ac:dyDescent="0.25">
      <c r="B5047" s="94" t="s">
        <v>5269</v>
      </c>
    </row>
    <row r="5048" spans="2:2" x14ac:dyDescent="0.25">
      <c r="B5048" s="94" t="s">
        <v>5270</v>
      </c>
    </row>
    <row r="5049" spans="2:2" x14ac:dyDescent="0.25">
      <c r="B5049" s="94" t="s">
        <v>5271</v>
      </c>
    </row>
    <row r="5050" spans="2:2" x14ac:dyDescent="0.25">
      <c r="B5050" s="94" t="s">
        <v>5272</v>
      </c>
    </row>
    <row r="5051" spans="2:2" x14ac:dyDescent="0.25">
      <c r="B5051" s="94" t="s">
        <v>5273</v>
      </c>
    </row>
    <row r="5052" spans="2:2" x14ac:dyDescent="0.25">
      <c r="B5052" s="94" t="s">
        <v>5274</v>
      </c>
    </row>
    <row r="5053" spans="2:2" x14ac:dyDescent="0.25">
      <c r="B5053" s="94" t="s">
        <v>5275</v>
      </c>
    </row>
    <row r="5054" spans="2:2" x14ac:dyDescent="0.25">
      <c r="B5054" s="94" t="s">
        <v>5276</v>
      </c>
    </row>
    <row r="5055" spans="2:2" x14ac:dyDescent="0.25">
      <c r="B5055" s="94" t="s">
        <v>5277</v>
      </c>
    </row>
    <row r="5056" spans="2:2" x14ac:dyDescent="0.25">
      <c r="B5056" s="94" t="s">
        <v>5278</v>
      </c>
    </row>
    <row r="5057" spans="2:2" x14ac:dyDescent="0.25">
      <c r="B5057" s="94" t="s">
        <v>5279</v>
      </c>
    </row>
    <row r="5058" spans="2:2" x14ac:dyDescent="0.25">
      <c r="B5058" s="94" t="s">
        <v>5280</v>
      </c>
    </row>
    <row r="5059" spans="2:2" x14ac:dyDescent="0.25">
      <c r="B5059" s="94" t="s">
        <v>5281</v>
      </c>
    </row>
    <row r="5060" spans="2:2" x14ac:dyDescent="0.25">
      <c r="B5060" s="94" t="s">
        <v>5282</v>
      </c>
    </row>
    <row r="5061" spans="2:2" x14ac:dyDescent="0.25">
      <c r="B5061" s="94" t="s">
        <v>5283</v>
      </c>
    </row>
    <row r="5062" spans="2:2" x14ac:dyDescent="0.25">
      <c r="B5062" s="94" t="s">
        <v>5284</v>
      </c>
    </row>
    <row r="5063" spans="2:2" x14ac:dyDescent="0.25">
      <c r="B5063" s="94" t="s">
        <v>5285</v>
      </c>
    </row>
    <row r="5064" spans="2:2" x14ac:dyDescent="0.25">
      <c r="B5064" s="94" t="s">
        <v>5286</v>
      </c>
    </row>
    <row r="5065" spans="2:2" x14ac:dyDescent="0.25">
      <c r="B5065" s="94" t="s">
        <v>5287</v>
      </c>
    </row>
    <row r="5066" spans="2:2" x14ac:dyDescent="0.25">
      <c r="B5066" s="94" t="s">
        <v>5288</v>
      </c>
    </row>
    <row r="5067" spans="2:2" x14ac:dyDescent="0.25">
      <c r="B5067" s="94" t="s">
        <v>5289</v>
      </c>
    </row>
    <row r="5068" spans="2:2" x14ac:dyDescent="0.25">
      <c r="B5068" s="94" t="s">
        <v>5290</v>
      </c>
    </row>
    <row r="5069" spans="2:2" x14ac:dyDescent="0.25">
      <c r="B5069" s="94" t="s">
        <v>5291</v>
      </c>
    </row>
    <row r="5070" spans="2:2" x14ac:dyDescent="0.25">
      <c r="B5070" s="94" t="s">
        <v>5292</v>
      </c>
    </row>
    <row r="5071" spans="2:2" x14ac:dyDescent="0.25">
      <c r="B5071" s="94" t="s">
        <v>5293</v>
      </c>
    </row>
    <row r="5072" spans="2:2" x14ac:dyDescent="0.25">
      <c r="B5072" s="94" t="s">
        <v>5294</v>
      </c>
    </row>
    <row r="5073" spans="2:2" x14ac:dyDescent="0.25">
      <c r="B5073" s="94" t="s">
        <v>5295</v>
      </c>
    </row>
    <row r="5074" spans="2:2" x14ac:dyDescent="0.25">
      <c r="B5074" s="94" t="s">
        <v>5296</v>
      </c>
    </row>
    <row r="5075" spans="2:2" x14ac:dyDescent="0.25">
      <c r="B5075" s="94" t="s">
        <v>5297</v>
      </c>
    </row>
    <row r="5076" spans="2:2" x14ac:dyDescent="0.25">
      <c r="B5076" s="94" t="s">
        <v>5298</v>
      </c>
    </row>
    <row r="5077" spans="2:2" x14ac:dyDescent="0.25">
      <c r="B5077" s="94" t="s">
        <v>5299</v>
      </c>
    </row>
    <row r="5078" spans="2:2" x14ac:dyDescent="0.25">
      <c r="B5078" s="94" t="s">
        <v>5300</v>
      </c>
    </row>
    <row r="5079" spans="2:2" x14ac:dyDescent="0.25">
      <c r="B5079" s="94" t="s">
        <v>5301</v>
      </c>
    </row>
    <row r="5080" spans="2:2" x14ac:dyDescent="0.25">
      <c r="B5080" s="94" t="s">
        <v>5302</v>
      </c>
    </row>
    <row r="5081" spans="2:2" x14ac:dyDescent="0.25">
      <c r="B5081" s="94" t="s">
        <v>5303</v>
      </c>
    </row>
    <row r="5082" spans="2:2" x14ac:dyDescent="0.25">
      <c r="B5082" s="94" t="s">
        <v>5304</v>
      </c>
    </row>
    <row r="5083" spans="2:2" x14ac:dyDescent="0.25">
      <c r="B5083" s="94" t="s">
        <v>5305</v>
      </c>
    </row>
    <row r="5084" spans="2:2" x14ac:dyDescent="0.25">
      <c r="B5084" s="94" t="s">
        <v>5306</v>
      </c>
    </row>
    <row r="5085" spans="2:2" x14ac:dyDescent="0.25">
      <c r="B5085" s="94" t="s">
        <v>5307</v>
      </c>
    </row>
    <row r="5086" spans="2:2" x14ac:dyDescent="0.25">
      <c r="B5086" s="94" t="s">
        <v>5308</v>
      </c>
    </row>
    <row r="5087" spans="2:2" x14ac:dyDescent="0.25">
      <c r="B5087" s="94" t="s">
        <v>5309</v>
      </c>
    </row>
    <row r="5088" spans="2:2" x14ac:dyDescent="0.25">
      <c r="B5088" s="94" t="s">
        <v>5310</v>
      </c>
    </row>
    <row r="5089" spans="2:2" x14ac:dyDescent="0.25">
      <c r="B5089" s="94" t="s">
        <v>5311</v>
      </c>
    </row>
    <row r="5090" spans="2:2" x14ac:dyDescent="0.25">
      <c r="B5090" s="94" t="s">
        <v>5312</v>
      </c>
    </row>
    <row r="5091" spans="2:2" x14ac:dyDescent="0.25">
      <c r="B5091" s="94" t="s">
        <v>5313</v>
      </c>
    </row>
    <row r="5092" spans="2:2" x14ac:dyDescent="0.25">
      <c r="B5092" s="94" t="s">
        <v>5314</v>
      </c>
    </row>
    <row r="5093" spans="2:2" x14ac:dyDescent="0.25">
      <c r="B5093" s="94" t="s">
        <v>5315</v>
      </c>
    </row>
    <row r="5094" spans="2:2" x14ac:dyDescent="0.25">
      <c r="B5094" s="94" t="s">
        <v>5316</v>
      </c>
    </row>
    <row r="5095" spans="2:2" x14ac:dyDescent="0.25">
      <c r="B5095" s="94" t="s">
        <v>5317</v>
      </c>
    </row>
    <row r="5096" spans="2:2" x14ac:dyDescent="0.25">
      <c r="B5096" s="94" t="s">
        <v>5318</v>
      </c>
    </row>
    <row r="5097" spans="2:2" x14ac:dyDescent="0.25">
      <c r="B5097" s="94" t="s">
        <v>5319</v>
      </c>
    </row>
    <row r="5098" spans="2:2" x14ac:dyDescent="0.25">
      <c r="B5098" s="94" t="s">
        <v>5320</v>
      </c>
    </row>
    <row r="5099" spans="2:2" x14ac:dyDescent="0.25">
      <c r="B5099" s="94" t="s">
        <v>5321</v>
      </c>
    </row>
    <row r="5100" spans="2:2" x14ac:dyDescent="0.25">
      <c r="B5100" s="94" t="s">
        <v>5322</v>
      </c>
    </row>
    <row r="5101" spans="2:2" x14ac:dyDescent="0.25">
      <c r="B5101" s="94" t="s">
        <v>5323</v>
      </c>
    </row>
    <row r="5102" spans="2:2" x14ac:dyDescent="0.25">
      <c r="B5102" s="94" t="s">
        <v>5324</v>
      </c>
    </row>
    <row r="5103" spans="2:2" x14ac:dyDescent="0.25">
      <c r="B5103" s="94" t="s">
        <v>5325</v>
      </c>
    </row>
    <row r="5104" spans="2:2" x14ac:dyDescent="0.25">
      <c r="B5104" s="94" t="s">
        <v>5326</v>
      </c>
    </row>
    <row r="5105" spans="2:2" x14ac:dyDescent="0.25">
      <c r="B5105" s="94" t="s">
        <v>5327</v>
      </c>
    </row>
    <row r="5106" spans="2:2" x14ac:dyDescent="0.25">
      <c r="B5106" s="94" t="s">
        <v>5328</v>
      </c>
    </row>
    <row r="5107" spans="2:2" x14ac:dyDescent="0.25">
      <c r="B5107" s="94" t="s">
        <v>5329</v>
      </c>
    </row>
    <row r="5108" spans="2:2" x14ac:dyDescent="0.25">
      <c r="B5108" s="94" t="s">
        <v>5330</v>
      </c>
    </row>
    <row r="5109" spans="2:2" x14ac:dyDescent="0.25">
      <c r="B5109" s="94" t="s">
        <v>5331</v>
      </c>
    </row>
    <row r="5110" spans="2:2" x14ac:dyDescent="0.25">
      <c r="B5110" s="94" t="s">
        <v>5332</v>
      </c>
    </row>
    <row r="5111" spans="2:2" x14ac:dyDescent="0.25">
      <c r="B5111" s="94" t="s">
        <v>5333</v>
      </c>
    </row>
    <row r="5112" spans="2:2" x14ac:dyDescent="0.25">
      <c r="B5112" s="94" t="s">
        <v>5334</v>
      </c>
    </row>
    <row r="5113" spans="2:2" x14ac:dyDescent="0.25">
      <c r="B5113" s="94" t="s">
        <v>5335</v>
      </c>
    </row>
    <row r="5114" spans="2:2" x14ac:dyDescent="0.25">
      <c r="B5114" s="94" t="s">
        <v>5336</v>
      </c>
    </row>
    <row r="5115" spans="2:2" x14ac:dyDescent="0.25">
      <c r="B5115" s="94" t="s">
        <v>5337</v>
      </c>
    </row>
    <row r="5116" spans="2:2" x14ac:dyDescent="0.25">
      <c r="B5116" s="94" t="s">
        <v>5338</v>
      </c>
    </row>
    <row r="5117" spans="2:2" x14ac:dyDescent="0.25">
      <c r="B5117" s="94" t="s">
        <v>5339</v>
      </c>
    </row>
    <row r="5118" spans="2:2" x14ac:dyDescent="0.25">
      <c r="B5118" s="94" t="s">
        <v>5340</v>
      </c>
    </row>
    <row r="5119" spans="2:2" x14ac:dyDescent="0.25">
      <c r="B5119" s="94" t="s">
        <v>5341</v>
      </c>
    </row>
    <row r="5120" spans="2:2" x14ac:dyDescent="0.25">
      <c r="B5120" s="94" t="s">
        <v>5342</v>
      </c>
    </row>
    <row r="5121" spans="2:2" x14ac:dyDescent="0.25">
      <c r="B5121" s="94" t="s">
        <v>5343</v>
      </c>
    </row>
    <row r="5122" spans="2:2" x14ac:dyDescent="0.25">
      <c r="B5122" s="94" t="s">
        <v>5344</v>
      </c>
    </row>
    <row r="5123" spans="2:2" x14ac:dyDescent="0.25">
      <c r="B5123" s="94" t="s">
        <v>5345</v>
      </c>
    </row>
    <row r="5124" spans="2:2" x14ac:dyDescent="0.25">
      <c r="B5124" s="94" t="s">
        <v>5346</v>
      </c>
    </row>
    <row r="5125" spans="2:2" x14ac:dyDescent="0.25">
      <c r="B5125" s="94" t="s">
        <v>5347</v>
      </c>
    </row>
    <row r="5126" spans="2:2" x14ac:dyDescent="0.25">
      <c r="B5126" s="94" t="s">
        <v>5348</v>
      </c>
    </row>
    <row r="5127" spans="2:2" x14ac:dyDescent="0.25">
      <c r="B5127" s="94" t="s">
        <v>5349</v>
      </c>
    </row>
    <row r="5128" spans="2:2" x14ac:dyDescent="0.25">
      <c r="B5128" s="94" t="s">
        <v>5350</v>
      </c>
    </row>
    <row r="5129" spans="2:2" x14ac:dyDescent="0.25">
      <c r="B5129" s="94" t="s">
        <v>5351</v>
      </c>
    </row>
    <row r="5130" spans="2:2" x14ac:dyDescent="0.25">
      <c r="B5130" s="94" t="s">
        <v>5352</v>
      </c>
    </row>
    <row r="5131" spans="2:2" x14ac:dyDescent="0.25">
      <c r="B5131" s="94" t="s">
        <v>5353</v>
      </c>
    </row>
    <row r="5132" spans="2:2" x14ac:dyDescent="0.25">
      <c r="B5132" s="94" t="s">
        <v>5354</v>
      </c>
    </row>
    <row r="5133" spans="2:2" x14ac:dyDescent="0.25">
      <c r="B5133" s="94" t="s">
        <v>5355</v>
      </c>
    </row>
    <row r="5134" spans="2:2" x14ac:dyDescent="0.25">
      <c r="B5134" s="94" t="s">
        <v>5356</v>
      </c>
    </row>
    <row r="5135" spans="2:2" x14ac:dyDescent="0.25">
      <c r="B5135" s="94" t="s">
        <v>5357</v>
      </c>
    </row>
    <row r="5136" spans="2:2" x14ac:dyDescent="0.25">
      <c r="B5136" s="94" t="s">
        <v>5358</v>
      </c>
    </row>
    <row r="5137" spans="2:2" x14ac:dyDescent="0.25">
      <c r="B5137" s="94" t="s">
        <v>5359</v>
      </c>
    </row>
    <row r="5138" spans="2:2" x14ac:dyDescent="0.25">
      <c r="B5138" s="94" t="s">
        <v>5360</v>
      </c>
    </row>
    <row r="5139" spans="2:2" x14ac:dyDescent="0.25">
      <c r="B5139" s="94" t="s">
        <v>5361</v>
      </c>
    </row>
    <row r="5140" spans="2:2" x14ac:dyDescent="0.25">
      <c r="B5140" s="94" t="s">
        <v>5362</v>
      </c>
    </row>
    <row r="5141" spans="2:2" x14ac:dyDescent="0.25">
      <c r="B5141" s="94" t="s">
        <v>5363</v>
      </c>
    </row>
    <row r="5142" spans="2:2" x14ac:dyDescent="0.25">
      <c r="B5142" s="94" t="s">
        <v>5364</v>
      </c>
    </row>
    <row r="5143" spans="2:2" x14ac:dyDescent="0.25">
      <c r="B5143" s="94" t="s">
        <v>5365</v>
      </c>
    </row>
    <row r="5144" spans="2:2" x14ac:dyDescent="0.25">
      <c r="B5144" s="94" t="s">
        <v>5366</v>
      </c>
    </row>
    <row r="5145" spans="2:2" x14ac:dyDescent="0.25">
      <c r="B5145" s="94" t="s">
        <v>5367</v>
      </c>
    </row>
    <row r="5146" spans="2:2" x14ac:dyDescent="0.25">
      <c r="B5146" s="94" t="s">
        <v>5368</v>
      </c>
    </row>
    <row r="5147" spans="2:2" x14ac:dyDescent="0.25">
      <c r="B5147" s="94" t="s">
        <v>5369</v>
      </c>
    </row>
    <row r="5148" spans="2:2" x14ac:dyDescent="0.25">
      <c r="B5148" s="94" t="s">
        <v>5370</v>
      </c>
    </row>
    <row r="5149" spans="2:2" x14ac:dyDescent="0.25">
      <c r="B5149" s="94" t="s">
        <v>5371</v>
      </c>
    </row>
    <row r="5150" spans="2:2" x14ac:dyDescent="0.25">
      <c r="B5150" s="94" t="s">
        <v>5372</v>
      </c>
    </row>
    <row r="5151" spans="2:2" x14ac:dyDescent="0.25">
      <c r="B5151" s="94" t="s">
        <v>5373</v>
      </c>
    </row>
    <row r="5152" spans="2:2" x14ac:dyDescent="0.25">
      <c r="B5152" s="94" t="s">
        <v>5374</v>
      </c>
    </row>
    <row r="5153" spans="2:2" x14ac:dyDescent="0.25">
      <c r="B5153" s="94" t="s">
        <v>5375</v>
      </c>
    </row>
    <row r="5154" spans="2:2" x14ac:dyDescent="0.25">
      <c r="B5154" s="94" t="s">
        <v>5376</v>
      </c>
    </row>
    <row r="5155" spans="2:2" x14ac:dyDescent="0.25">
      <c r="B5155" s="94" t="s">
        <v>5377</v>
      </c>
    </row>
    <row r="5156" spans="2:2" x14ac:dyDescent="0.25">
      <c r="B5156" s="94" t="s">
        <v>5378</v>
      </c>
    </row>
    <row r="5157" spans="2:2" x14ac:dyDescent="0.25">
      <c r="B5157" s="94" t="s">
        <v>5379</v>
      </c>
    </row>
    <row r="5158" spans="2:2" x14ac:dyDescent="0.25">
      <c r="B5158" s="94" t="s">
        <v>5380</v>
      </c>
    </row>
    <row r="5159" spans="2:2" x14ac:dyDescent="0.25">
      <c r="B5159" s="94" t="s">
        <v>5381</v>
      </c>
    </row>
    <row r="5160" spans="2:2" x14ac:dyDescent="0.25">
      <c r="B5160" s="94" t="s">
        <v>5382</v>
      </c>
    </row>
    <row r="5161" spans="2:2" x14ac:dyDescent="0.25">
      <c r="B5161" s="94" t="s">
        <v>5383</v>
      </c>
    </row>
    <row r="5162" spans="2:2" x14ac:dyDescent="0.25">
      <c r="B5162" s="94" t="s">
        <v>5384</v>
      </c>
    </row>
    <row r="5163" spans="2:2" x14ac:dyDescent="0.25">
      <c r="B5163" s="94" t="s">
        <v>5385</v>
      </c>
    </row>
    <row r="5164" spans="2:2" x14ac:dyDescent="0.25">
      <c r="B5164" s="94" t="s">
        <v>5386</v>
      </c>
    </row>
    <row r="5165" spans="2:2" x14ac:dyDescent="0.25">
      <c r="B5165" s="94" t="s">
        <v>5387</v>
      </c>
    </row>
    <row r="5166" spans="2:2" x14ac:dyDescent="0.25">
      <c r="B5166" s="94" t="s">
        <v>5388</v>
      </c>
    </row>
    <row r="5167" spans="2:2" x14ac:dyDescent="0.25">
      <c r="B5167" s="94" t="s">
        <v>5389</v>
      </c>
    </row>
    <row r="5168" spans="2:2" x14ac:dyDescent="0.25">
      <c r="B5168" s="94" t="s">
        <v>5390</v>
      </c>
    </row>
    <row r="5169" spans="2:2" x14ac:dyDescent="0.25">
      <c r="B5169" s="94" t="s">
        <v>5391</v>
      </c>
    </row>
    <row r="5170" spans="2:2" x14ac:dyDescent="0.25">
      <c r="B5170" s="94" t="s">
        <v>5392</v>
      </c>
    </row>
    <row r="5171" spans="2:2" x14ac:dyDescent="0.25">
      <c r="B5171" s="94" t="s">
        <v>5393</v>
      </c>
    </row>
    <row r="5172" spans="2:2" x14ac:dyDescent="0.25">
      <c r="B5172" s="94" t="s">
        <v>5394</v>
      </c>
    </row>
    <row r="5173" spans="2:2" x14ac:dyDescent="0.25">
      <c r="B5173" s="94" t="s">
        <v>5395</v>
      </c>
    </row>
    <row r="5174" spans="2:2" x14ac:dyDescent="0.25">
      <c r="B5174" s="94" t="s">
        <v>5396</v>
      </c>
    </row>
    <row r="5175" spans="2:2" x14ac:dyDescent="0.25">
      <c r="B5175" s="94" t="s">
        <v>5397</v>
      </c>
    </row>
    <row r="5176" spans="2:2" x14ac:dyDescent="0.25">
      <c r="B5176" s="94" t="s">
        <v>5398</v>
      </c>
    </row>
    <row r="5177" spans="2:2" x14ac:dyDescent="0.25">
      <c r="B5177" s="94" t="s">
        <v>5399</v>
      </c>
    </row>
    <row r="5178" spans="2:2" x14ac:dyDescent="0.25">
      <c r="B5178" s="94" t="s">
        <v>5400</v>
      </c>
    </row>
    <row r="5179" spans="2:2" x14ac:dyDescent="0.25">
      <c r="B5179" s="94" t="s">
        <v>5401</v>
      </c>
    </row>
    <row r="5180" spans="2:2" x14ac:dyDescent="0.25">
      <c r="B5180" s="94" t="s">
        <v>5402</v>
      </c>
    </row>
    <row r="5181" spans="2:2" x14ac:dyDescent="0.25">
      <c r="B5181" s="94" t="s">
        <v>5403</v>
      </c>
    </row>
    <row r="5182" spans="2:2" x14ac:dyDescent="0.25">
      <c r="B5182" s="94" t="s">
        <v>5404</v>
      </c>
    </row>
    <row r="5183" spans="2:2" x14ac:dyDescent="0.25">
      <c r="B5183" s="94" t="s">
        <v>5405</v>
      </c>
    </row>
    <row r="5184" spans="2:2" x14ac:dyDescent="0.25">
      <c r="B5184" s="94" t="s">
        <v>5406</v>
      </c>
    </row>
    <row r="5185" spans="2:2" x14ac:dyDescent="0.25">
      <c r="B5185" s="94" t="s">
        <v>5407</v>
      </c>
    </row>
    <row r="5186" spans="2:2" x14ac:dyDescent="0.25">
      <c r="B5186" s="94" t="s">
        <v>5408</v>
      </c>
    </row>
    <row r="5187" spans="2:2" x14ac:dyDescent="0.25">
      <c r="B5187" s="94" t="s">
        <v>5409</v>
      </c>
    </row>
    <row r="5188" spans="2:2" x14ac:dyDescent="0.25">
      <c r="B5188" s="94" t="s">
        <v>5410</v>
      </c>
    </row>
    <row r="5189" spans="2:2" x14ac:dyDescent="0.25">
      <c r="B5189" s="94" t="s">
        <v>5411</v>
      </c>
    </row>
    <row r="5190" spans="2:2" x14ac:dyDescent="0.25">
      <c r="B5190" s="94" t="s">
        <v>5412</v>
      </c>
    </row>
    <row r="5191" spans="2:2" x14ac:dyDescent="0.25">
      <c r="B5191" s="94" t="s">
        <v>5413</v>
      </c>
    </row>
    <row r="5192" spans="2:2" x14ac:dyDescent="0.25">
      <c r="B5192" s="94" t="s">
        <v>5414</v>
      </c>
    </row>
    <row r="5193" spans="2:2" x14ac:dyDescent="0.25">
      <c r="B5193" s="94" t="s">
        <v>5415</v>
      </c>
    </row>
    <row r="5194" spans="2:2" x14ac:dyDescent="0.25">
      <c r="B5194" s="94" t="s">
        <v>5416</v>
      </c>
    </row>
    <row r="5195" spans="2:2" x14ac:dyDescent="0.25">
      <c r="B5195" s="94" t="s">
        <v>5417</v>
      </c>
    </row>
    <row r="5196" spans="2:2" x14ac:dyDescent="0.25">
      <c r="B5196" s="94" t="s">
        <v>5418</v>
      </c>
    </row>
    <row r="5197" spans="2:2" x14ac:dyDescent="0.25">
      <c r="B5197" s="94" t="s">
        <v>5419</v>
      </c>
    </row>
    <row r="5198" spans="2:2" x14ac:dyDescent="0.25">
      <c r="B5198" s="94" t="s">
        <v>5420</v>
      </c>
    </row>
    <row r="5199" spans="2:2" x14ac:dyDescent="0.25">
      <c r="B5199" s="94" t="s">
        <v>5421</v>
      </c>
    </row>
    <row r="5200" spans="2:2" x14ac:dyDescent="0.25">
      <c r="B5200" s="94" t="s">
        <v>5422</v>
      </c>
    </row>
    <row r="5201" spans="2:2" x14ac:dyDescent="0.25">
      <c r="B5201" s="94" t="s">
        <v>5423</v>
      </c>
    </row>
    <row r="5202" spans="2:2" x14ac:dyDescent="0.25">
      <c r="B5202" s="94" t="s">
        <v>5424</v>
      </c>
    </row>
    <row r="5203" spans="2:2" x14ac:dyDescent="0.25">
      <c r="B5203" s="94" t="s">
        <v>5425</v>
      </c>
    </row>
    <row r="5204" spans="2:2" x14ac:dyDescent="0.25">
      <c r="B5204" s="94" t="s">
        <v>5426</v>
      </c>
    </row>
    <row r="5205" spans="2:2" x14ac:dyDescent="0.25">
      <c r="B5205" s="94" t="s">
        <v>5427</v>
      </c>
    </row>
    <row r="5206" spans="2:2" x14ac:dyDescent="0.25">
      <c r="B5206" s="94" t="s">
        <v>5428</v>
      </c>
    </row>
    <row r="5207" spans="2:2" x14ac:dyDescent="0.25">
      <c r="B5207" s="94" t="s">
        <v>5429</v>
      </c>
    </row>
    <row r="5208" spans="2:2" x14ac:dyDescent="0.25">
      <c r="B5208" s="94" t="s">
        <v>5430</v>
      </c>
    </row>
    <row r="5209" spans="2:2" x14ac:dyDescent="0.25">
      <c r="B5209" s="94" t="s">
        <v>5431</v>
      </c>
    </row>
    <row r="5210" spans="2:2" x14ac:dyDescent="0.25">
      <c r="B5210" s="94" t="s">
        <v>5432</v>
      </c>
    </row>
    <row r="5211" spans="2:2" x14ac:dyDescent="0.25">
      <c r="B5211" s="94" t="s">
        <v>5433</v>
      </c>
    </row>
    <row r="5212" spans="2:2" x14ac:dyDescent="0.25">
      <c r="B5212" s="94" t="s">
        <v>5434</v>
      </c>
    </row>
    <row r="5213" spans="2:2" x14ac:dyDescent="0.25">
      <c r="B5213" s="94" t="s">
        <v>5435</v>
      </c>
    </row>
    <row r="5214" spans="2:2" x14ac:dyDescent="0.25">
      <c r="B5214" s="94" t="s">
        <v>5436</v>
      </c>
    </row>
    <row r="5215" spans="2:2" x14ac:dyDescent="0.25">
      <c r="B5215" s="94" t="s">
        <v>5437</v>
      </c>
    </row>
    <row r="5216" spans="2:2" x14ac:dyDescent="0.25">
      <c r="B5216" s="94" t="s">
        <v>5438</v>
      </c>
    </row>
    <row r="5217" spans="2:2" x14ac:dyDescent="0.25">
      <c r="B5217" s="94" t="s">
        <v>5439</v>
      </c>
    </row>
    <row r="5218" spans="2:2" x14ac:dyDescent="0.25">
      <c r="B5218" s="94" t="s">
        <v>5440</v>
      </c>
    </row>
    <row r="5219" spans="2:2" x14ac:dyDescent="0.25">
      <c r="B5219" s="94" t="s">
        <v>5441</v>
      </c>
    </row>
    <row r="5220" spans="2:2" x14ac:dyDescent="0.25">
      <c r="B5220" s="94" t="s">
        <v>5442</v>
      </c>
    </row>
    <row r="5221" spans="2:2" x14ac:dyDescent="0.25">
      <c r="B5221" s="94" t="s">
        <v>5443</v>
      </c>
    </row>
    <row r="5222" spans="2:2" x14ac:dyDescent="0.25">
      <c r="B5222" s="94" t="s">
        <v>5444</v>
      </c>
    </row>
    <row r="5223" spans="2:2" x14ac:dyDescent="0.25">
      <c r="B5223" s="94" t="s">
        <v>5445</v>
      </c>
    </row>
    <row r="5224" spans="2:2" x14ac:dyDescent="0.25">
      <c r="B5224" s="94" t="s">
        <v>5446</v>
      </c>
    </row>
    <row r="5225" spans="2:2" x14ac:dyDescent="0.25">
      <c r="B5225" s="94" t="s">
        <v>5447</v>
      </c>
    </row>
    <row r="5226" spans="2:2" x14ac:dyDescent="0.25">
      <c r="B5226" s="94" t="s">
        <v>5448</v>
      </c>
    </row>
    <row r="5227" spans="2:2" x14ac:dyDescent="0.25">
      <c r="B5227" s="94" t="s">
        <v>5449</v>
      </c>
    </row>
    <row r="5228" spans="2:2" x14ac:dyDescent="0.25">
      <c r="B5228" s="94" t="s">
        <v>5450</v>
      </c>
    </row>
    <row r="5229" spans="2:2" x14ac:dyDescent="0.25">
      <c r="B5229" s="94" t="s">
        <v>5451</v>
      </c>
    </row>
    <row r="5230" spans="2:2" x14ac:dyDescent="0.25">
      <c r="B5230" s="94" t="s">
        <v>5452</v>
      </c>
    </row>
    <row r="5231" spans="2:2" x14ac:dyDescent="0.25">
      <c r="B5231" s="94" t="s">
        <v>5453</v>
      </c>
    </row>
    <row r="5232" spans="2:2" x14ac:dyDescent="0.25">
      <c r="B5232" s="94" t="s">
        <v>5454</v>
      </c>
    </row>
    <row r="5233" spans="2:2" x14ac:dyDescent="0.25">
      <c r="B5233" s="94" t="s">
        <v>5455</v>
      </c>
    </row>
    <row r="5234" spans="2:2" x14ac:dyDescent="0.25">
      <c r="B5234" s="94" t="s">
        <v>5456</v>
      </c>
    </row>
    <row r="5235" spans="2:2" x14ac:dyDescent="0.25">
      <c r="B5235" s="94" t="s">
        <v>5457</v>
      </c>
    </row>
    <row r="5236" spans="2:2" x14ac:dyDescent="0.25">
      <c r="B5236" s="94" t="s">
        <v>5458</v>
      </c>
    </row>
    <row r="5237" spans="2:2" x14ac:dyDescent="0.25">
      <c r="B5237" s="94" t="s">
        <v>5459</v>
      </c>
    </row>
    <row r="5238" spans="2:2" x14ac:dyDescent="0.25">
      <c r="B5238" s="94" t="s">
        <v>5460</v>
      </c>
    </row>
    <row r="5239" spans="2:2" x14ac:dyDescent="0.25">
      <c r="B5239" s="94" t="s">
        <v>5461</v>
      </c>
    </row>
    <row r="5240" spans="2:2" x14ac:dyDescent="0.25">
      <c r="B5240" s="94" t="s">
        <v>5462</v>
      </c>
    </row>
    <row r="5241" spans="2:2" x14ac:dyDescent="0.25">
      <c r="B5241" s="94" t="s">
        <v>5463</v>
      </c>
    </row>
    <row r="5242" spans="2:2" x14ac:dyDescent="0.25">
      <c r="B5242" s="94" t="s">
        <v>5464</v>
      </c>
    </row>
    <row r="5243" spans="2:2" x14ac:dyDescent="0.25">
      <c r="B5243" s="94" t="s">
        <v>5465</v>
      </c>
    </row>
    <row r="5244" spans="2:2" x14ac:dyDescent="0.25">
      <c r="B5244" s="94" t="s">
        <v>5466</v>
      </c>
    </row>
    <row r="5245" spans="2:2" x14ac:dyDescent="0.25">
      <c r="B5245" s="94" t="s">
        <v>5467</v>
      </c>
    </row>
    <row r="5246" spans="2:2" x14ac:dyDescent="0.25">
      <c r="B5246" s="94" t="s">
        <v>5468</v>
      </c>
    </row>
    <row r="5247" spans="2:2" x14ac:dyDescent="0.25">
      <c r="B5247" s="94" t="s">
        <v>5469</v>
      </c>
    </row>
    <row r="5248" spans="2:2" x14ac:dyDescent="0.25">
      <c r="B5248" s="94" t="s">
        <v>5470</v>
      </c>
    </row>
    <row r="5249" spans="2:2" x14ac:dyDescent="0.25">
      <c r="B5249" s="94" t="s">
        <v>5471</v>
      </c>
    </row>
    <row r="5250" spans="2:2" x14ac:dyDescent="0.25">
      <c r="B5250" s="94" t="s">
        <v>5472</v>
      </c>
    </row>
    <row r="5251" spans="2:2" x14ac:dyDescent="0.25">
      <c r="B5251" s="94" t="s">
        <v>5473</v>
      </c>
    </row>
    <row r="5252" spans="2:2" x14ac:dyDescent="0.25">
      <c r="B5252" s="94" t="s">
        <v>5474</v>
      </c>
    </row>
    <row r="5253" spans="2:2" x14ac:dyDescent="0.25">
      <c r="B5253" s="94" t="s">
        <v>5475</v>
      </c>
    </row>
    <row r="5254" spans="2:2" x14ac:dyDescent="0.25">
      <c r="B5254" s="94" t="s">
        <v>5476</v>
      </c>
    </row>
    <row r="5255" spans="2:2" x14ac:dyDescent="0.25">
      <c r="B5255" s="94" t="s">
        <v>5477</v>
      </c>
    </row>
    <row r="5256" spans="2:2" x14ac:dyDescent="0.25">
      <c r="B5256" s="94" t="s">
        <v>5478</v>
      </c>
    </row>
    <row r="5257" spans="2:2" x14ac:dyDescent="0.25">
      <c r="B5257" s="94" t="s">
        <v>5479</v>
      </c>
    </row>
    <row r="5258" spans="2:2" x14ac:dyDescent="0.25">
      <c r="B5258" s="94" t="s">
        <v>5480</v>
      </c>
    </row>
    <row r="5259" spans="2:2" x14ac:dyDescent="0.25">
      <c r="B5259" s="94" t="s">
        <v>5481</v>
      </c>
    </row>
    <row r="5260" spans="2:2" x14ac:dyDescent="0.25">
      <c r="B5260" s="94" t="s">
        <v>5482</v>
      </c>
    </row>
    <row r="5261" spans="2:2" x14ac:dyDescent="0.25">
      <c r="B5261" s="94" t="s">
        <v>5483</v>
      </c>
    </row>
    <row r="5262" spans="2:2" x14ac:dyDescent="0.25">
      <c r="B5262" s="94" t="s">
        <v>5484</v>
      </c>
    </row>
    <row r="5263" spans="2:2" x14ac:dyDescent="0.25">
      <c r="B5263" s="94" t="s">
        <v>5485</v>
      </c>
    </row>
    <row r="5264" spans="2:2" x14ac:dyDescent="0.25">
      <c r="B5264" s="94" t="s">
        <v>5486</v>
      </c>
    </row>
    <row r="5265" spans="2:2" x14ac:dyDescent="0.25">
      <c r="B5265" s="94" t="s">
        <v>5487</v>
      </c>
    </row>
    <row r="5266" spans="2:2" x14ac:dyDescent="0.25">
      <c r="B5266" s="94" t="s">
        <v>5488</v>
      </c>
    </row>
    <row r="5267" spans="2:2" x14ac:dyDescent="0.25">
      <c r="B5267" s="94" t="s">
        <v>5489</v>
      </c>
    </row>
    <row r="5268" spans="2:2" x14ac:dyDescent="0.25">
      <c r="B5268" s="94" t="s">
        <v>5490</v>
      </c>
    </row>
    <row r="5269" spans="2:2" x14ac:dyDescent="0.25">
      <c r="B5269" s="94" t="s">
        <v>5491</v>
      </c>
    </row>
    <row r="5270" spans="2:2" x14ac:dyDescent="0.25">
      <c r="B5270" s="94" t="s">
        <v>5492</v>
      </c>
    </row>
    <row r="5271" spans="2:2" x14ac:dyDescent="0.25">
      <c r="B5271" s="94" t="s">
        <v>5493</v>
      </c>
    </row>
    <row r="5272" spans="2:2" x14ac:dyDescent="0.25">
      <c r="B5272" s="94" t="s">
        <v>5494</v>
      </c>
    </row>
    <row r="5273" spans="2:2" x14ac:dyDescent="0.25">
      <c r="B5273" s="94" t="s">
        <v>5495</v>
      </c>
    </row>
    <row r="5274" spans="2:2" x14ac:dyDescent="0.25">
      <c r="B5274" s="94" t="s">
        <v>5496</v>
      </c>
    </row>
    <row r="5275" spans="2:2" x14ac:dyDescent="0.25">
      <c r="B5275" s="94" t="s">
        <v>5497</v>
      </c>
    </row>
    <row r="5276" spans="2:2" x14ac:dyDescent="0.25">
      <c r="B5276" s="94" t="s">
        <v>5498</v>
      </c>
    </row>
    <row r="5277" spans="2:2" x14ac:dyDescent="0.25">
      <c r="B5277" s="94" t="s">
        <v>5499</v>
      </c>
    </row>
    <row r="5278" spans="2:2" x14ac:dyDescent="0.25">
      <c r="B5278" s="94" t="s">
        <v>5500</v>
      </c>
    </row>
    <row r="5279" spans="2:2" x14ac:dyDescent="0.25">
      <c r="B5279" s="94" t="s">
        <v>5501</v>
      </c>
    </row>
    <row r="5280" spans="2:2" x14ac:dyDescent="0.25">
      <c r="B5280" s="94" t="s">
        <v>5502</v>
      </c>
    </row>
    <row r="5281" spans="2:2" x14ac:dyDescent="0.25">
      <c r="B5281" s="94" t="s">
        <v>5503</v>
      </c>
    </row>
    <row r="5282" spans="2:2" x14ac:dyDescent="0.25">
      <c r="B5282" s="94" t="s">
        <v>5504</v>
      </c>
    </row>
    <row r="5283" spans="2:2" x14ac:dyDescent="0.25">
      <c r="B5283" s="94" t="s">
        <v>5505</v>
      </c>
    </row>
    <row r="5284" spans="2:2" x14ac:dyDescent="0.25">
      <c r="B5284" s="94" t="s">
        <v>5506</v>
      </c>
    </row>
    <row r="5285" spans="2:2" x14ac:dyDescent="0.25">
      <c r="B5285" s="94" t="s">
        <v>5507</v>
      </c>
    </row>
    <row r="5286" spans="2:2" x14ac:dyDescent="0.25">
      <c r="B5286" s="94" t="s">
        <v>5508</v>
      </c>
    </row>
    <row r="5287" spans="2:2" x14ac:dyDescent="0.25">
      <c r="B5287" s="94" t="s">
        <v>5509</v>
      </c>
    </row>
    <row r="5288" spans="2:2" x14ac:dyDescent="0.25">
      <c r="B5288" s="94" t="s">
        <v>5510</v>
      </c>
    </row>
    <row r="5289" spans="2:2" x14ac:dyDescent="0.25">
      <c r="B5289" s="94" t="s">
        <v>5511</v>
      </c>
    </row>
    <row r="5290" spans="2:2" x14ac:dyDescent="0.25">
      <c r="B5290" s="94" t="s">
        <v>5512</v>
      </c>
    </row>
    <row r="5291" spans="2:2" x14ac:dyDescent="0.25">
      <c r="B5291" s="94" t="s">
        <v>5513</v>
      </c>
    </row>
    <row r="5292" spans="2:2" x14ac:dyDescent="0.25">
      <c r="B5292" s="94" t="s">
        <v>5514</v>
      </c>
    </row>
    <row r="5293" spans="2:2" x14ac:dyDescent="0.25">
      <c r="B5293" s="94" t="s">
        <v>5515</v>
      </c>
    </row>
    <row r="5294" spans="2:2" x14ac:dyDescent="0.25">
      <c r="B5294" s="94" t="s">
        <v>5516</v>
      </c>
    </row>
    <row r="5295" spans="2:2" x14ac:dyDescent="0.25">
      <c r="B5295" s="94" t="s">
        <v>5517</v>
      </c>
    </row>
    <row r="5296" spans="2:2" x14ac:dyDescent="0.25">
      <c r="B5296" s="94" t="s">
        <v>5518</v>
      </c>
    </row>
    <row r="5297" spans="2:2" x14ac:dyDescent="0.25">
      <c r="B5297" s="94" t="s">
        <v>5519</v>
      </c>
    </row>
    <row r="5298" spans="2:2" x14ac:dyDescent="0.25">
      <c r="B5298" s="94" t="s">
        <v>5520</v>
      </c>
    </row>
    <row r="5299" spans="2:2" x14ac:dyDescent="0.25">
      <c r="B5299" s="94" t="s">
        <v>5521</v>
      </c>
    </row>
    <row r="5300" spans="2:2" x14ac:dyDescent="0.25">
      <c r="B5300" s="94" t="s">
        <v>5522</v>
      </c>
    </row>
    <row r="5301" spans="2:2" x14ac:dyDescent="0.25">
      <c r="B5301" s="94" t="s">
        <v>5523</v>
      </c>
    </row>
    <row r="5302" spans="2:2" x14ac:dyDescent="0.25">
      <c r="B5302" s="94" t="s">
        <v>5524</v>
      </c>
    </row>
    <row r="5303" spans="2:2" x14ac:dyDescent="0.25">
      <c r="B5303" s="94" t="s">
        <v>5525</v>
      </c>
    </row>
    <row r="5304" spans="2:2" x14ac:dyDescent="0.25">
      <c r="B5304" s="94" t="s">
        <v>5526</v>
      </c>
    </row>
    <row r="5305" spans="2:2" x14ac:dyDescent="0.25">
      <c r="B5305" s="94" t="s">
        <v>5527</v>
      </c>
    </row>
    <row r="5306" spans="2:2" x14ac:dyDescent="0.25">
      <c r="B5306" s="94" t="s">
        <v>5528</v>
      </c>
    </row>
    <row r="5307" spans="2:2" x14ac:dyDescent="0.25">
      <c r="B5307" s="94" t="s">
        <v>5529</v>
      </c>
    </row>
    <row r="5308" spans="2:2" x14ac:dyDescent="0.25">
      <c r="B5308" s="94" t="s">
        <v>5530</v>
      </c>
    </row>
    <row r="5309" spans="2:2" x14ac:dyDescent="0.25">
      <c r="B5309" s="94" t="s">
        <v>5531</v>
      </c>
    </row>
    <row r="5310" spans="2:2" x14ac:dyDescent="0.25">
      <c r="B5310" s="94" t="s">
        <v>5532</v>
      </c>
    </row>
    <row r="5311" spans="2:2" x14ac:dyDescent="0.25">
      <c r="B5311" s="94" t="s">
        <v>5533</v>
      </c>
    </row>
    <row r="5312" spans="2:2" x14ac:dyDescent="0.25">
      <c r="B5312" s="94" t="s">
        <v>5534</v>
      </c>
    </row>
    <row r="5313" spans="2:2" x14ac:dyDescent="0.25">
      <c r="B5313" s="94" t="s">
        <v>5535</v>
      </c>
    </row>
    <row r="5314" spans="2:2" x14ac:dyDescent="0.25">
      <c r="B5314" s="94" t="s">
        <v>5536</v>
      </c>
    </row>
    <row r="5315" spans="2:2" x14ac:dyDescent="0.25">
      <c r="B5315" s="94" t="s">
        <v>5537</v>
      </c>
    </row>
    <row r="5316" spans="2:2" x14ac:dyDescent="0.25">
      <c r="B5316" s="94" t="s">
        <v>5538</v>
      </c>
    </row>
    <row r="5317" spans="2:2" x14ac:dyDescent="0.25">
      <c r="B5317" s="94" t="s">
        <v>5539</v>
      </c>
    </row>
    <row r="5318" spans="2:2" x14ac:dyDescent="0.25">
      <c r="B5318" s="94" t="s">
        <v>5540</v>
      </c>
    </row>
    <row r="5319" spans="2:2" x14ac:dyDescent="0.25">
      <c r="B5319" s="94" t="s">
        <v>5541</v>
      </c>
    </row>
    <row r="5320" spans="2:2" x14ac:dyDescent="0.25">
      <c r="B5320" s="94" t="s">
        <v>5542</v>
      </c>
    </row>
    <row r="5321" spans="2:2" x14ac:dyDescent="0.25">
      <c r="B5321" s="94" t="s">
        <v>5543</v>
      </c>
    </row>
    <row r="5322" spans="2:2" x14ac:dyDescent="0.25">
      <c r="B5322" s="94" t="s">
        <v>5544</v>
      </c>
    </row>
    <row r="5323" spans="2:2" x14ac:dyDescent="0.25">
      <c r="B5323" s="94" t="s">
        <v>5545</v>
      </c>
    </row>
    <row r="5324" spans="2:2" x14ac:dyDescent="0.25">
      <c r="B5324" s="94" t="s">
        <v>5546</v>
      </c>
    </row>
    <row r="5325" spans="2:2" x14ac:dyDescent="0.25">
      <c r="B5325" s="94" t="s">
        <v>5547</v>
      </c>
    </row>
    <row r="5326" spans="2:2" x14ac:dyDescent="0.25">
      <c r="B5326" s="94" t="s">
        <v>5548</v>
      </c>
    </row>
    <row r="5327" spans="2:2" x14ac:dyDescent="0.25">
      <c r="B5327" s="94" t="s">
        <v>5549</v>
      </c>
    </row>
    <row r="5328" spans="2:2" x14ac:dyDescent="0.25">
      <c r="B5328" s="94" t="s">
        <v>5550</v>
      </c>
    </row>
    <row r="5329" spans="2:2" x14ac:dyDescent="0.25">
      <c r="B5329" s="94" t="s">
        <v>5551</v>
      </c>
    </row>
    <row r="5330" spans="2:2" x14ac:dyDescent="0.25">
      <c r="B5330" s="94" t="s">
        <v>5552</v>
      </c>
    </row>
    <row r="5331" spans="2:2" x14ac:dyDescent="0.25">
      <c r="B5331" s="94" t="s">
        <v>5553</v>
      </c>
    </row>
    <row r="5332" spans="2:2" x14ac:dyDescent="0.25">
      <c r="B5332" s="94" t="s">
        <v>5554</v>
      </c>
    </row>
    <row r="5333" spans="2:2" x14ac:dyDescent="0.25">
      <c r="B5333" s="94" t="s">
        <v>5555</v>
      </c>
    </row>
    <row r="5334" spans="2:2" x14ac:dyDescent="0.25">
      <c r="B5334" s="94" t="s">
        <v>5556</v>
      </c>
    </row>
    <row r="5335" spans="2:2" x14ac:dyDescent="0.25">
      <c r="B5335" s="94" t="s">
        <v>5557</v>
      </c>
    </row>
    <row r="5336" spans="2:2" x14ac:dyDescent="0.25">
      <c r="B5336" s="94" t="s">
        <v>5558</v>
      </c>
    </row>
    <row r="5337" spans="2:2" x14ac:dyDescent="0.25">
      <c r="B5337" s="94" t="s">
        <v>5559</v>
      </c>
    </row>
    <row r="5338" spans="2:2" x14ac:dyDescent="0.25">
      <c r="B5338" s="94" t="s">
        <v>5560</v>
      </c>
    </row>
    <row r="5339" spans="2:2" x14ac:dyDescent="0.25">
      <c r="B5339" s="94" t="s">
        <v>5561</v>
      </c>
    </row>
    <row r="5340" spans="2:2" x14ac:dyDescent="0.25">
      <c r="B5340" s="94" t="s">
        <v>5562</v>
      </c>
    </row>
    <row r="5341" spans="2:2" x14ac:dyDescent="0.25">
      <c r="B5341" s="94" t="s">
        <v>5563</v>
      </c>
    </row>
    <row r="5342" spans="2:2" x14ac:dyDescent="0.25">
      <c r="B5342" s="94" t="s">
        <v>5564</v>
      </c>
    </row>
    <row r="5343" spans="2:2" x14ac:dyDescent="0.25">
      <c r="B5343" s="94" t="s">
        <v>5565</v>
      </c>
    </row>
    <row r="5344" spans="2:2" x14ac:dyDescent="0.25">
      <c r="B5344" s="94" t="s">
        <v>5566</v>
      </c>
    </row>
    <row r="5345" spans="2:2" x14ac:dyDescent="0.25">
      <c r="B5345" s="94" t="s">
        <v>5567</v>
      </c>
    </row>
    <row r="5346" spans="2:2" x14ac:dyDescent="0.25">
      <c r="B5346" s="94" t="s">
        <v>5568</v>
      </c>
    </row>
    <row r="5347" spans="2:2" x14ac:dyDescent="0.25">
      <c r="B5347" s="94" t="s">
        <v>5569</v>
      </c>
    </row>
    <row r="5348" spans="2:2" x14ac:dyDescent="0.25">
      <c r="B5348" s="94" t="s">
        <v>5570</v>
      </c>
    </row>
    <row r="5349" spans="2:2" x14ac:dyDescent="0.25">
      <c r="B5349" s="94" t="s">
        <v>5571</v>
      </c>
    </row>
    <row r="5350" spans="2:2" x14ac:dyDescent="0.25">
      <c r="B5350" s="94" t="s">
        <v>5572</v>
      </c>
    </row>
    <row r="5351" spans="2:2" x14ac:dyDescent="0.25">
      <c r="B5351" s="94" t="s">
        <v>5573</v>
      </c>
    </row>
    <row r="5352" spans="2:2" x14ac:dyDescent="0.25">
      <c r="B5352" s="94" t="s">
        <v>5574</v>
      </c>
    </row>
    <row r="5353" spans="2:2" x14ac:dyDescent="0.25">
      <c r="B5353" s="94" t="s">
        <v>5575</v>
      </c>
    </row>
    <row r="5354" spans="2:2" x14ac:dyDescent="0.25">
      <c r="B5354" s="94" t="s">
        <v>5576</v>
      </c>
    </row>
    <row r="5355" spans="2:2" x14ac:dyDescent="0.25">
      <c r="B5355" s="94" t="s">
        <v>5577</v>
      </c>
    </row>
    <row r="5356" spans="2:2" x14ac:dyDescent="0.25">
      <c r="B5356" s="94" t="s">
        <v>5578</v>
      </c>
    </row>
    <row r="5357" spans="2:2" x14ac:dyDescent="0.25">
      <c r="B5357" s="94" t="s">
        <v>5579</v>
      </c>
    </row>
    <row r="5358" spans="2:2" x14ac:dyDescent="0.25">
      <c r="B5358" s="94" t="s">
        <v>5580</v>
      </c>
    </row>
    <row r="5359" spans="2:2" x14ac:dyDescent="0.25">
      <c r="B5359" s="94" t="s">
        <v>5581</v>
      </c>
    </row>
    <row r="5360" spans="2:2" x14ac:dyDescent="0.25">
      <c r="B5360" s="94" t="s">
        <v>5582</v>
      </c>
    </row>
    <row r="5361" spans="2:2" x14ac:dyDescent="0.25">
      <c r="B5361" s="94" t="s">
        <v>5583</v>
      </c>
    </row>
    <row r="5362" spans="2:2" x14ac:dyDescent="0.25">
      <c r="B5362" s="94" t="s">
        <v>5584</v>
      </c>
    </row>
    <row r="5363" spans="2:2" x14ac:dyDescent="0.25">
      <c r="B5363" s="94" t="s">
        <v>5585</v>
      </c>
    </row>
    <row r="5364" spans="2:2" x14ac:dyDescent="0.25">
      <c r="B5364" s="94" t="s">
        <v>5586</v>
      </c>
    </row>
    <row r="5365" spans="2:2" x14ac:dyDescent="0.25">
      <c r="B5365" s="94" t="s">
        <v>5587</v>
      </c>
    </row>
    <row r="5366" spans="2:2" x14ac:dyDescent="0.25">
      <c r="B5366" s="94" t="s">
        <v>5588</v>
      </c>
    </row>
    <row r="5367" spans="2:2" x14ac:dyDescent="0.25">
      <c r="B5367" s="94" t="s">
        <v>5589</v>
      </c>
    </row>
    <row r="5368" spans="2:2" x14ac:dyDescent="0.25">
      <c r="B5368" s="94" t="s">
        <v>5590</v>
      </c>
    </row>
    <row r="5369" spans="2:2" x14ac:dyDescent="0.25">
      <c r="B5369" s="94" t="s">
        <v>5591</v>
      </c>
    </row>
    <row r="5370" spans="2:2" x14ac:dyDescent="0.25">
      <c r="B5370" s="94" t="s">
        <v>5592</v>
      </c>
    </row>
    <row r="5371" spans="2:2" x14ac:dyDescent="0.25">
      <c r="B5371" s="94" t="s">
        <v>5593</v>
      </c>
    </row>
    <row r="5372" spans="2:2" x14ac:dyDescent="0.25">
      <c r="B5372" s="94" t="s">
        <v>5594</v>
      </c>
    </row>
    <row r="5373" spans="2:2" x14ac:dyDescent="0.25">
      <c r="B5373" s="94" t="s">
        <v>5595</v>
      </c>
    </row>
    <row r="5374" spans="2:2" x14ac:dyDescent="0.25">
      <c r="B5374" s="94" t="s">
        <v>5596</v>
      </c>
    </row>
    <row r="5375" spans="2:2" x14ac:dyDescent="0.25">
      <c r="B5375" s="94" t="s">
        <v>5597</v>
      </c>
    </row>
    <row r="5376" spans="2:2" x14ac:dyDescent="0.25">
      <c r="B5376" s="94" t="s">
        <v>5598</v>
      </c>
    </row>
    <row r="5377" spans="2:2" x14ac:dyDescent="0.25">
      <c r="B5377" s="94" t="s">
        <v>5599</v>
      </c>
    </row>
    <row r="5378" spans="2:2" x14ac:dyDescent="0.25">
      <c r="B5378" s="94" t="s">
        <v>5600</v>
      </c>
    </row>
    <row r="5379" spans="2:2" x14ac:dyDescent="0.25">
      <c r="B5379" s="94" t="s">
        <v>5601</v>
      </c>
    </row>
    <row r="5380" spans="2:2" x14ac:dyDescent="0.25">
      <c r="B5380" s="94" t="s">
        <v>5602</v>
      </c>
    </row>
    <row r="5381" spans="2:2" x14ac:dyDescent="0.25">
      <c r="B5381" s="94" t="s">
        <v>5603</v>
      </c>
    </row>
    <row r="5382" spans="2:2" x14ac:dyDescent="0.25">
      <c r="B5382" s="94" t="s">
        <v>5604</v>
      </c>
    </row>
    <row r="5383" spans="2:2" x14ac:dyDescent="0.25">
      <c r="B5383" s="94" t="s">
        <v>5605</v>
      </c>
    </row>
    <row r="5384" spans="2:2" x14ac:dyDescent="0.25">
      <c r="B5384" s="94" t="s">
        <v>5606</v>
      </c>
    </row>
    <row r="5385" spans="2:2" x14ac:dyDescent="0.25">
      <c r="B5385" s="94" t="s">
        <v>5607</v>
      </c>
    </row>
    <row r="5386" spans="2:2" x14ac:dyDescent="0.25">
      <c r="B5386" s="94" t="s">
        <v>5608</v>
      </c>
    </row>
    <row r="5387" spans="2:2" x14ac:dyDescent="0.25">
      <c r="B5387" s="94" t="s">
        <v>5609</v>
      </c>
    </row>
    <row r="5388" spans="2:2" x14ac:dyDescent="0.25">
      <c r="B5388" s="94" t="s">
        <v>5610</v>
      </c>
    </row>
    <row r="5389" spans="2:2" x14ac:dyDescent="0.25">
      <c r="B5389" s="94" t="s">
        <v>5611</v>
      </c>
    </row>
    <row r="5390" spans="2:2" x14ac:dyDescent="0.25">
      <c r="B5390" s="94" t="s">
        <v>5612</v>
      </c>
    </row>
    <row r="5391" spans="2:2" x14ac:dyDescent="0.25">
      <c r="B5391" s="94" t="s">
        <v>5613</v>
      </c>
    </row>
    <row r="5392" spans="2:2" x14ac:dyDescent="0.25">
      <c r="B5392" s="94" t="s">
        <v>5614</v>
      </c>
    </row>
    <row r="5393" spans="2:2" x14ac:dyDescent="0.25">
      <c r="B5393" s="94" t="s">
        <v>5615</v>
      </c>
    </row>
    <row r="5394" spans="2:2" x14ac:dyDescent="0.25">
      <c r="B5394" s="94" t="s">
        <v>5616</v>
      </c>
    </row>
    <row r="5395" spans="2:2" x14ac:dyDescent="0.25">
      <c r="B5395" s="94" t="s">
        <v>5617</v>
      </c>
    </row>
    <row r="5396" spans="2:2" x14ac:dyDescent="0.25">
      <c r="B5396" s="94" t="s">
        <v>5618</v>
      </c>
    </row>
    <row r="5397" spans="2:2" x14ac:dyDescent="0.25">
      <c r="B5397" s="94" t="s">
        <v>5619</v>
      </c>
    </row>
    <row r="5398" spans="2:2" x14ac:dyDescent="0.25">
      <c r="B5398" s="94" t="s">
        <v>5620</v>
      </c>
    </row>
    <row r="5399" spans="2:2" x14ac:dyDescent="0.25">
      <c r="B5399" s="94" t="s">
        <v>5621</v>
      </c>
    </row>
    <row r="5400" spans="2:2" x14ac:dyDescent="0.25">
      <c r="B5400" s="94" t="s">
        <v>5622</v>
      </c>
    </row>
    <row r="5401" spans="2:2" x14ac:dyDescent="0.25">
      <c r="B5401" s="94" t="s">
        <v>5623</v>
      </c>
    </row>
    <row r="5402" spans="2:2" x14ac:dyDescent="0.25">
      <c r="B5402" s="94" t="s">
        <v>5624</v>
      </c>
    </row>
    <row r="5403" spans="2:2" x14ac:dyDescent="0.25">
      <c r="B5403" s="94" t="s">
        <v>5625</v>
      </c>
    </row>
    <row r="5404" spans="2:2" x14ac:dyDescent="0.25">
      <c r="B5404" s="94" t="s">
        <v>5626</v>
      </c>
    </row>
    <row r="5405" spans="2:2" x14ac:dyDescent="0.25">
      <c r="B5405" s="94" t="s">
        <v>5627</v>
      </c>
    </row>
    <row r="5406" spans="2:2" x14ac:dyDescent="0.25">
      <c r="B5406" s="94" t="s">
        <v>5628</v>
      </c>
    </row>
    <row r="5407" spans="2:2" x14ac:dyDescent="0.25">
      <c r="B5407" s="94" t="s">
        <v>5629</v>
      </c>
    </row>
    <row r="5408" spans="2:2" x14ac:dyDescent="0.25">
      <c r="B5408" s="94" t="s">
        <v>5630</v>
      </c>
    </row>
    <row r="5409" spans="2:2" x14ac:dyDescent="0.25">
      <c r="B5409" s="94" t="s">
        <v>5631</v>
      </c>
    </row>
    <row r="5410" spans="2:2" x14ac:dyDescent="0.25">
      <c r="B5410" s="94" t="s">
        <v>5632</v>
      </c>
    </row>
    <row r="5411" spans="2:2" x14ac:dyDescent="0.25">
      <c r="B5411" s="94" t="s">
        <v>5633</v>
      </c>
    </row>
    <row r="5412" spans="2:2" x14ac:dyDescent="0.25">
      <c r="B5412" s="94" t="s">
        <v>5634</v>
      </c>
    </row>
    <row r="5413" spans="2:2" x14ac:dyDescent="0.25">
      <c r="B5413" s="94" t="s">
        <v>5635</v>
      </c>
    </row>
    <row r="5414" spans="2:2" x14ac:dyDescent="0.25">
      <c r="B5414" s="94" t="s">
        <v>5636</v>
      </c>
    </row>
    <row r="5415" spans="2:2" x14ac:dyDescent="0.25">
      <c r="B5415" s="94" t="s">
        <v>5637</v>
      </c>
    </row>
    <row r="5416" spans="2:2" x14ac:dyDescent="0.25">
      <c r="B5416" s="94" t="s">
        <v>5638</v>
      </c>
    </row>
    <row r="5417" spans="2:2" x14ac:dyDescent="0.25">
      <c r="B5417" s="94" t="s">
        <v>5639</v>
      </c>
    </row>
    <row r="5418" spans="2:2" x14ac:dyDescent="0.25">
      <c r="B5418" s="94" t="s">
        <v>5640</v>
      </c>
    </row>
    <row r="5419" spans="2:2" x14ac:dyDescent="0.25">
      <c r="B5419" s="94" t="s">
        <v>5641</v>
      </c>
    </row>
    <row r="5420" spans="2:2" x14ac:dyDescent="0.25">
      <c r="B5420" s="94" t="s">
        <v>5642</v>
      </c>
    </row>
    <row r="5421" spans="2:2" x14ac:dyDescent="0.25">
      <c r="B5421" s="94" t="s">
        <v>5643</v>
      </c>
    </row>
    <row r="5422" spans="2:2" x14ac:dyDescent="0.25">
      <c r="B5422" s="94" t="s">
        <v>5644</v>
      </c>
    </row>
    <row r="5423" spans="2:2" x14ac:dyDescent="0.25">
      <c r="B5423" s="94" t="s">
        <v>5645</v>
      </c>
    </row>
    <row r="5424" spans="2:2" x14ac:dyDescent="0.25">
      <c r="B5424" s="94" t="s">
        <v>5646</v>
      </c>
    </row>
    <row r="5425" spans="2:2" x14ac:dyDescent="0.25">
      <c r="B5425" s="94" t="s">
        <v>5647</v>
      </c>
    </row>
    <row r="5426" spans="2:2" x14ac:dyDescent="0.25">
      <c r="B5426" s="94" t="s">
        <v>5648</v>
      </c>
    </row>
    <row r="5427" spans="2:2" x14ac:dyDescent="0.25">
      <c r="B5427" s="94" t="s">
        <v>5649</v>
      </c>
    </row>
    <row r="5428" spans="2:2" x14ac:dyDescent="0.25">
      <c r="B5428" s="94" t="s">
        <v>5650</v>
      </c>
    </row>
    <row r="5429" spans="2:2" x14ac:dyDescent="0.25">
      <c r="B5429" s="94" t="s">
        <v>5651</v>
      </c>
    </row>
    <row r="5430" spans="2:2" x14ac:dyDescent="0.25">
      <c r="B5430" s="94" t="s">
        <v>5652</v>
      </c>
    </row>
    <row r="5431" spans="2:2" x14ac:dyDescent="0.25">
      <c r="B5431" s="94" t="s">
        <v>5653</v>
      </c>
    </row>
    <row r="5432" spans="2:2" x14ac:dyDescent="0.25">
      <c r="B5432" s="94" t="s">
        <v>5654</v>
      </c>
    </row>
    <row r="5433" spans="2:2" x14ac:dyDescent="0.25">
      <c r="B5433" s="94" t="s">
        <v>5655</v>
      </c>
    </row>
    <row r="5434" spans="2:2" x14ac:dyDescent="0.25">
      <c r="B5434" s="94" t="s">
        <v>5656</v>
      </c>
    </row>
    <row r="5435" spans="2:2" x14ac:dyDescent="0.25">
      <c r="B5435" s="94" t="s">
        <v>5657</v>
      </c>
    </row>
    <row r="5436" spans="2:2" x14ac:dyDescent="0.25">
      <c r="B5436" s="94" t="s">
        <v>5658</v>
      </c>
    </row>
    <row r="5437" spans="2:2" x14ac:dyDescent="0.25">
      <c r="B5437" s="94" t="s">
        <v>5659</v>
      </c>
    </row>
    <row r="5438" spans="2:2" x14ac:dyDescent="0.25">
      <c r="B5438" s="94" t="s">
        <v>5660</v>
      </c>
    </row>
    <row r="5439" spans="2:2" x14ac:dyDescent="0.25">
      <c r="B5439" s="94" t="s">
        <v>5661</v>
      </c>
    </row>
    <row r="5440" spans="2:2" x14ac:dyDescent="0.25">
      <c r="B5440" s="94" t="s">
        <v>5662</v>
      </c>
    </row>
    <row r="5441" spans="2:2" x14ac:dyDescent="0.25">
      <c r="B5441" s="94" t="s">
        <v>5663</v>
      </c>
    </row>
    <row r="5442" spans="2:2" x14ac:dyDescent="0.25">
      <c r="B5442" s="94" t="s">
        <v>5664</v>
      </c>
    </row>
    <row r="5443" spans="2:2" x14ac:dyDescent="0.25">
      <c r="B5443" s="94" t="s">
        <v>5665</v>
      </c>
    </row>
    <row r="5444" spans="2:2" x14ac:dyDescent="0.25">
      <c r="B5444" s="94" t="s">
        <v>5666</v>
      </c>
    </row>
    <row r="5445" spans="2:2" x14ac:dyDescent="0.25">
      <c r="B5445" s="94" t="s">
        <v>5667</v>
      </c>
    </row>
    <row r="5446" spans="2:2" x14ac:dyDescent="0.25">
      <c r="B5446" s="94" t="s">
        <v>5668</v>
      </c>
    </row>
    <row r="5447" spans="2:2" x14ac:dyDescent="0.25">
      <c r="B5447" s="94" t="s">
        <v>5669</v>
      </c>
    </row>
    <row r="5448" spans="2:2" x14ac:dyDescent="0.25">
      <c r="B5448" s="94" t="s">
        <v>5670</v>
      </c>
    </row>
    <row r="5449" spans="2:2" x14ac:dyDescent="0.25">
      <c r="B5449" s="94" t="s">
        <v>5671</v>
      </c>
    </row>
    <row r="5450" spans="2:2" x14ac:dyDescent="0.25">
      <c r="B5450" s="94" t="s">
        <v>5672</v>
      </c>
    </row>
    <row r="5451" spans="2:2" x14ac:dyDescent="0.25">
      <c r="B5451" s="94" t="s">
        <v>5673</v>
      </c>
    </row>
    <row r="5452" spans="2:2" x14ac:dyDescent="0.25">
      <c r="B5452" s="94" t="s">
        <v>5674</v>
      </c>
    </row>
    <row r="5453" spans="2:2" x14ac:dyDescent="0.25">
      <c r="B5453" s="94" t="s">
        <v>5675</v>
      </c>
    </row>
    <row r="5454" spans="2:2" x14ac:dyDescent="0.25">
      <c r="B5454" s="94" t="s">
        <v>5676</v>
      </c>
    </row>
    <row r="5455" spans="2:2" x14ac:dyDescent="0.25">
      <c r="B5455" s="94" t="s">
        <v>5677</v>
      </c>
    </row>
    <row r="5456" spans="2:2" x14ac:dyDescent="0.25">
      <c r="B5456" s="94" t="s">
        <v>5678</v>
      </c>
    </row>
    <row r="5457" spans="2:2" x14ac:dyDescent="0.25">
      <c r="B5457" s="94" t="s">
        <v>5679</v>
      </c>
    </row>
    <row r="5458" spans="2:2" x14ac:dyDescent="0.25">
      <c r="B5458" s="94" t="s">
        <v>5680</v>
      </c>
    </row>
    <row r="5459" spans="2:2" x14ac:dyDescent="0.25">
      <c r="B5459" s="94" t="s">
        <v>5681</v>
      </c>
    </row>
    <row r="5460" spans="2:2" x14ac:dyDescent="0.25">
      <c r="B5460" s="94" t="s">
        <v>5682</v>
      </c>
    </row>
    <row r="5461" spans="2:2" x14ac:dyDescent="0.25">
      <c r="B5461" s="94" t="s">
        <v>5683</v>
      </c>
    </row>
    <row r="5462" spans="2:2" x14ac:dyDescent="0.25">
      <c r="B5462" s="94" t="s">
        <v>5684</v>
      </c>
    </row>
    <row r="5463" spans="2:2" x14ac:dyDescent="0.25">
      <c r="B5463" s="94" t="s">
        <v>5685</v>
      </c>
    </row>
    <row r="5464" spans="2:2" x14ac:dyDescent="0.25">
      <c r="B5464" s="94" t="s">
        <v>5686</v>
      </c>
    </row>
    <row r="5465" spans="2:2" x14ac:dyDescent="0.25">
      <c r="B5465" s="94" t="s">
        <v>5687</v>
      </c>
    </row>
    <row r="5466" spans="2:2" x14ac:dyDescent="0.25">
      <c r="B5466" s="94" t="s">
        <v>5688</v>
      </c>
    </row>
    <row r="5467" spans="2:2" x14ac:dyDescent="0.25">
      <c r="B5467" s="94" t="s">
        <v>5689</v>
      </c>
    </row>
    <row r="5468" spans="2:2" x14ac:dyDescent="0.25">
      <c r="B5468" s="94" t="s">
        <v>5690</v>
      </c>
    </row>
    <row r="5469" spans="2:2" x14ac:dyDescent="0.25">
      <c r="B5469" s="94" t="s">
        <v>5691</v>
      </c>
    </row>
    <row r="5470" spans="2:2" x14ac:dyDescent="0.25">
      <c r="B5470" s="94" t="s">
        <v>5692</v>
      </c>
    </row>
    <row r="5471" spans="2:2" x14ac:dyDescent="0.25">
      <c r="B5471" s="94" t="s">
        <v>5693</v>
      </c>
    </row>
    <row r="5472" spans="2:2" x14ac:dyDescent="0.25">
      <c r="B5472" s="94" t="s">
        <v>5694</v>
      </c>
    </row>
    <row r="5473" spans="2:2" x14ac:dyDescent="0.25">
      <c r="B5473" s="94" t="s">
        <v>5695</v>
      </c>
    </row>
    <row r="5474" spans="2:2" x14ac:dyDescent="0.25">
      <c r="B5474" s="94" t="s">
        <v>5696</v>
      </c>
    </row>
    <row r="5475" spans="2:2" x14ac:dyDescent="0.25">
      <c r="B5475" s="94" t="s">
        <v>5697</v>
      </c>
    </row>
    <row r="5476" spans="2:2" x14ac:dyDescent="0.25">
      <c r="B5476" s="94" t="s">
        <v>5698</v>
      </c>
    </row>
    <row r="5477" spans="2:2" x14ac:dyDescent="0.25">
      <c r="B5477" s="94" t="s">
        <v>5699</v>
      </c>
    </row>
    <row r="5478" spans="2:2" x14ac:dyDescent="0.25">
      <c r="B5478" s="94" t="s">
        <v>5700</v>
      </c>
    </row>
    <row r="5479" spans="2:2" x14ac:dyDescent="0.25">
      <c r="B5479" s="94" t="s">
        <v>5701</v>
      </c>
    </row>
    <row r="5480" spans="2:2" x14ac:dyDescent="0.25">
      <c r="B5480" s="94" t="s">
        <v>5702</v>
      </c>
    </row>
    <row r="5481" spans="2:2" x14ac:dyDescent="0.25">
      <c r="B5481" s="94" t="s">
        <v>5703</v>
      </c>
    </row>
    <row r="5482" spans="2:2" x14ac:dyDescent="0.25">
      <c r="B5482" s="94" t="s">
        <v>5704</v>
      </c>
    </row>
    <row r="5483" spans="2:2" x14ac:dyDescent="0.25">
      <c r="B5483" s="94" t="s">
        <v>5705</v>
      </c>
    </row>
    <row r="5484" spans="2:2" x14ac:dyDescent="0.25">
      <c r="B5484" s="94" t="s">
        <v>5706</v>
      </c>
    </row>
    <row r="5485" spans="2:2" x14ac:dyDescent="0.25">
      <c r="B5485" s="94" t="s">
        <v>5707</v>
      </c>
    </row>
    <row r="5486" spans="2:2" x14ac:dyDescent="0.25">
      <c r="B5486" s="94" t="s">
        <v>5708</v>
      </c>
    </row>
    <row r="5487" spans="2:2" x14ac:dyDescent="0.25">
      <c r="B5487" s="94" t="s">
        <v>5709</v>
      </c>
    </row>
    <row r="5488" spans="2:2" x14ac:dyDescent="0.25">
      <c r="B5488" s="94" t="s">
        <v>5710</v>
      </c>
    </row>
    <row r="5489" spans="2:2" x14ac:dyDescent="0.25">
      <c r="B5489" s="94" t="s">
        <v>5711</v>
      </c>
    </row>
    <row r="5490" spans="2:2" x14ac:dyDescent="0.25">
      <c r="B5490" s="94" t="s">
        <v>5712</v>
      </c>
    </row>
    <row r="5491" spans="2:2" x14ac:dyDescent="0.25">
      <c r="B5491" s="94" t="s">
        <v>5713</v>
      </c>
    </row>
    <row r="5492" spans="2:2" x14ac:dyDescent="0.25">
      <c r="B5492" s="94" t="s">
        <v>5714</v>
      </c>
    </row>
    <row r="5493" spans="2:2" x14ac:dyDescent="0.25">
      <c r="B5493" s="94" t="s">
        <v>5715</v>
      </c>
    </row>
    <row r="5494" spans="2:2" x14ac:dyDescent="0.25">
      <c r="B5494" s="94" t="s">
        <v>5716</v>
      </c>
    </row>
    <row r="5495" spans="2:2" x14ac:dyDescent="0.25">
      <c r="B5495" s="94" t="s">
        <v>5717</v>
      </c>
    </row>
    <row r="5496" spans="2:2" x14ac:dyDescent="0.25">
      <c r="B5496" s="94" t="s">
        <v>5718</v>
      </c>
    </row>
    <row r="5497" spans="2:2" x14ac:dyDescent="0.25">
      <c r="B5497" s="94" t="s">
        <v>5719</v>
      </c>
    </row>
    <row r="5498" spans="2:2" x14ac:dyDescent="0.25">
      <c r="B5498" s="94" t="s">
        <v>5720</v>
      </c>
    </row>
    <row r="5499" spans="2:2" x14ac:dyDescent="0.25">
      <c r="B5499" s="94" t="s">
        <v>5721</v>
      </c>
    </row>
    <row r="5500" spans="2:2" x14ac:dyDescent="0.25">
      <c r="B5500" s="94" t="s">
        <v>5722</v>
      </c>
    </row>
    <row r="5501" spans="2:2" x14ac:dyDescent="0.25">
      <c r="B5501" s="94" t="s">
        <v>5723</v>
      </c>
    </row>
    <row r="5502" spans="2:2" x14ac:dyDescent="0.25">
      <c r="B5502" s="94" t="s">
        <v>5724</v>
      </c>
    </row>
    <row r="5503" spans="2:2" x14ac:dyDescent="0.25">
      <c r="B5503" s="94" t="s">
        <v>5725</v>
      </c>
    </row>
    <row r="5504" spans="2:2" x14ac:dyDescent="0.25">
      <c r="B5504" s="94" t="s">
        <v>5726</v>
      </c>
    </row>
    <row r="5505" spans="2:2" x14ac:dyDescent="0.25">
      <c r="B5505" s="94" t="s">
        <v>5727</v>
      </c>
    </row>
    <row r="5506" spans="2:2" x14ac:dyDescent="0.25">
      <c r="B5506" s="94" t="s">
        <v>5728</v>
      </c>
    </row>
    <row r="5507" spans="2:2" x14ac:dyDescent="0.25">
      <c r="B5507" s="94" t="s">
        <v>5729</v>
      </c>
    </row>
    <row r="5508" spans="2:2" x14ac:dyDescent="0.25">
      <c r="B5508" s="94" t="s">
        <v>5730</v>
      </c>
    </row>
    <row r="5509" spans="2:2" x14ac:dyDescent="0.25">
      <c r="B5509" s="94" t="s">
        <v>5731</v>
      </c>
    </row>
    <row r="5510" spans="2:2" x14ac:dyDescent="0.25">
      <c r="B5510" s="94" t="s">
        <v>5732</v>
      </c>
    </row>
    <row r="5511" spans="2:2" x14ac:dyDescent="0.25">
      <c r="B5511" s="94" t="s">
        <v>5733</v>
      </c>
    </row>
    <row r="5512" spans="2:2" x14ac:dyDescent="0.25">
      <c r="B5512" s="94" t="s">
        <v>5734</v>
      </c>
    </row>
    <row r="5513" spans="2:2" x14ac:dyDescent="0.25">
      <c r="B5513" s="94" t="s">
        <v>5735</v>
      </c>
    </row>
    <row r="5514" spans="2:2" x14ac:dyDescent="0.25">
      <c r="B5514" s="94" t="s">
        <v>5736</v>
      </c>
    </row>
    <row r="5515" spans="2:2" x14ac:dyDescent="0.25">
      <c r="B5515" s="94" t="s">
        <v>5737</v>
      </c>
    </row>
    <row r="5516" spans="2:2" x14ac:dyDescent="0.25">
      <c r="B5516" s="94" t="s">
        <v>5738</v>
      </c>
    </row>
    <row r="5517" spans="2:2" x14ac:dyDescent="0.25">
      <c r="B5517" s="94" t="s">
        <v>5739</v>
      </c>
    </row>
    <row r="5518" spans="2:2" x14ac:dyDescent="0.25">
      <c r="B5518" s="94" t="s">
        <v>5740</v>
      </c>
    </row>
    <row r="5519" spans="2:2" x14ac:dyDescent="0.25">
      <c r="B5519" s="94" t="s">
        <v>5741</v>
      </c>
    </row>
    <row r="5520" spans="2:2" x14ac:dyDescent="0.25">
      <c r="B5520" s="94" t="s">
        <v>5742</v>
      </c>
    </row>
    <row r="5521" spans="2:2" x14ac:dyDescent="0.25">
      <c r="B5521" s="94" t="s">
        <v>5743</v>
      </c>
    </row>
    <row r="5522" spans="2:2" x14ac:dyDescent="0.25">
      <c r="B5522" s="94" t="s">
        <v>5744</v>
      </c>
    </row>
    <row r="5523" spans="2:2" x14ac:dyDescent="0.25">
      <c r="B5523" s="94" t="s">
        <v>5745</v>
      </c>
    </row>
    <row r="5524" spans="2:2" x14ac:dyDescent="0.25">
      <c r="B5524" s="94" t="s">
        <v>5746</v>
      </c>
    </row>
    <row r="5525" spans="2:2" x14ac:dyDescent="0.25">
      <c r="B5525" s="94" t="s">
        <v>5747</v>
      </c>
    </row>
    <row r="5526" spans="2:2" x14ac:dyDescent="0.25">
      <c r="B5526" s="94" t="s">
        <v>5748</v>
      </c>
    </row>
    <row r="5527" spans="2:2" x14ac:dyDescent="0.25">
      <c r="B5527" s="94" t="s">
        <v>5749</v>
      </c>
    </row>
    <row r="5528" spans="2:2" x14ac:dyDescent="0.25">
      <c r="B5528" s="94" t="s">
        <v>5750</v>
      </c>
    </row>
    <row r="5529" spans="2:2" x14ac:dyDescent="0.25">
      <c r="B5529" s="94" t="s">
        <v>5751</v>
      </c>
    </row>
    <row r="5530" spans="2:2" x14ac:dyDescent="0.25">
      <c r="B5530" s="94" t="s">
        <v>5752</v>
      </c>
    </row>
    <row r="5531" spans="2:2" x14ac:dyDescent="0.25">
      <c r="B5531" s="94" t="s">
        <v>5753</v>
      </c>
    </row>
    <row r="5532" spans="2:2" x14ac:dyDescent="0.25">
      <c r="B5532" s="94" t="s">
        <v>5754</v>
      </c>
    </row>
    <row r="5533" spans="2:2" x14ac:dyDescent="0.25">
      <c r="B5533" s="94" t="s">
        <v>5755</v>
      </c>
    </row>
    <row r="5534" spans="2:2" x14ac:dyDescent="0.25">
      <c r="B5534" s="94" t="s">
        <v>5756</v>
      </c>
    </row>
    <row r="5535" spans="2:2" x14ac:dyDescent="0.25">
      <c r="B5535" s="94" t="s">
        <v>5757</v>
      </c>
    </row>
    <row r="5536" spans="2:2" x14ac:dyDescent="0.25">
      <c r="B5536" s="94" t="s">
        <v>5758</v>
      </c>
    </row>
    <row r="5537" spans="2:2" x14ac:dyDescent="0.25">
      <c r="B5537" s="94" t="s">
        <v>5759</v>
      </c>
    </row>
    <row r="5538" spans="2:2" x14ac:dyDescent="0.25">
      <c r="B5538" s="94" t="s">
        <v>5760</v>
      </c>
    </row>
    <row r="5539" spans="2:2" x14ac:dyDescent="0.25">
      <c r="B5539" s="94" t="s">
        <v>5761</v>
      </c>
    </row>
    <row r="5540" spans="2:2" x14ac:dyDescent="0.25">
      <c r="B5540" s="94" t="s">
        <v>5762</v>
      </c>
    </row>
    <row r="5541" spans="2:2" x14ac:dyDescent="0.25">
      <c r="B5541" s="94" t="s">
        <v>5763</v>
      </c>
    </row>
    <row r="5542" spans="2:2" x14ac:dyDescent="0.25">
      <c r="B5542" s="94" t="s">
        <v>5764</v>
      </c>
    </row>
    <row r="5543" spans="2:2" x14ac:dyDescent="0.25">
      <c r="B5543" s="94" t="s">
        <v>5765</v>
      </c>
    </row>
    <row r="5544" spans="2:2" x14ac:dyDescent="0.25">
      <c r="B5544" s="94" t="s">
        <v>5766</v>
      </c>
    </row>
    <row r="5545" spans="2:2" x14ac:dyDescent="0.25">
      <c r="B5545" s="94" t="s">
        <v>5767</v>
      </c>
    </row>
    <row r="5546" spans="2:2" x14ac:dyDescent="0.25">
      <c r="B5546" s="94" t="s">
        <v>5768</v>
      </c>
    </row>
    <row r="5547" spans="2:2" x14ac:dyDescent="0.25">
      <c r="B5547" s="94" t="s">
        <v>5769</v>
      </c>
    </row>
    <row r="5548" spans="2:2" x14ac:dyDescent="0.25">
      <c r="B5548" s="94" t="s">
        <v>5770</v>
      </c>
    </row>
    <row r="5549" spans="2:2" x14ac:dyDescent="0.25">
      <c r="B5549" s="94" t="s">
        <v>5771</v>
      </c>
    </row>
    <row r="5550" spans="2:2" x14ac:dyDescent="0.25">
      <c r="B5550" s="94" t="s">
        <v>5772</v>
      </c>
    </row>
    <row r="5551" spans="2:2" x14ac:dyDescent="0.25">
      <c r="B5551" s="94" t="s">
        <v>5773</v>
      </c>
    </row>
    <row r="5552" spans="2:2" x14ac:dyDescent="0.25">
      <c r="B5552" s="94" t="s">
        <v>5774</v>
      </c>
    </row>
    <row r="5553" spans="2:2" x14ac:dyDescent="0.25">
      <c r="B5553" s="94" t="s">
        <v>5775</v>
      </c>
    </row>
    <row r="5554" spans="2:2" x14ac:dyDescent="0.25">
      <c r="B5554" s="94" t="s">
        <v>5776</v>
      </c>
    </row>
    <row r="5555" spans="2:2" x14ac:dyDescent="0.25">
      <c r="B5555" s="94" t="s">
        <v>5777</v>
      </c>
    </row>
    <row r="5556" spans="2:2" x14ac:dyDescent="0.25">
      <c r="B5556" s="94" t="s">
        <v>5778</v>
      </c>
    </row>
    <row r="5557" spans="2:2" x14ac:dyDescent="0.25">
      <c r="B5557" s="94" t="s">
        <v>5779</v>
      </c>
    </row>
    <row r="5558" spans="2:2" x14ac:dyDescent="0.25">
      <c r="B5558" s="94" t="s">
        <v>5780</v>
      </c>
    </row>
    <row r="5559" spans="2:2" x14ac:dyDescent="0.25">
      <c r="B5559" s="94" t="s">
        <v>5781</v>
      </c>
    </row>
    <row r="5560" spans="2:2" x14ac:dyDescent="0.25">
      <c r="B5560" s="94" t="s">
        <v>5782</v>
      </c>
    </row>
    <row r="5561" spans="2:2" x14ac:dyDescent="0.25">
      <c r="B5561" s="94" t="s">
        <v>5783</v>
      </c>
    </row>
    <row r="5562" spans="2:2" x14ac:dyDescent="0.25">
      <c r="B5562" s="94" t="s">
        <v>5784</v>
      </c>
    </row>
    <row r="5563" spans="2:2" x14ac:dyDescent="0.25">
      <c r="B5563" s="94" t="s">
        <v>5785</v>
      </c>
    </row>
    <row r="5564" spans="2:2" x14ac:dyDescent="0.25">
      <c r="B5564" s="94" t="s">
        <v>5786</v>
      </c>
    </row>
    <row r="5565" spans="2:2" x14ac:dyDescent="0.25">
      <c r="B5565" s="94" t="s">
        <v>5787</v>
      </c>
    </row>
    <row r="5566" spans="2:2" x14ac:dyDescent="0.25">
      <c r="B5566" s="94" t="s">
        <v>5788</v>
      </c>
    </row>
    <row r="5567" spans="2:2" x14ac:dyDescent="0.25">
      <c r="B5567" s="94" t="s">
        <v>5789</v>
      </c>
    </row>
    <row r="5568" spans="2:2" x14ac:dyDescent="0.25">
      <c r="B5568" s="94" t="s">
        <v>5790</v>
      </c>
    </row>
    <row r="5569" spans="2:2" x14ac:dyDescent="0.25">
      <c r="B5569" s="94" t="s">
        <v>5791</v>
      </c>
    </row>
    <row r="5570" spans="2:2" x14ac:dyDescent="0.25">
      <c r="B5570" s="94" t="s">
        <v>5792</v>
      </c>
    </row>
    <row r="5571" spans="2:2" x14ac:dyDescent="0.25">
      <c r="B5571" s="94" t="s">
        <v>5793</v>
      </c>
    </row>
    <row r="5572" spans="2:2" x14ac:dyDescent="0.25">
      <c r="B5572" s="94" t="s">
        <v>5794</v>
      </c>
    </row>
    <row r="5573" spans="2:2" x14ac:dyDescent="0.25">
      <c r="B5573" s="94" t="s">
        <v>5795</v>
      </c>
    </row>
    <row r="5574" spans="2:2" x14ac:dyDescent="0.25">
      <c r="B5574" s="94" t="s">
        <v>5796</v>
      </c>
    </row>
    <row r="5575" spans="2:2" x14ac:dyDescent="0.25">
      <c r="B5575" s="94" t="s">
        <v>5797</v>
      </c>
    </row>
    <row r="5576" spans="2:2" x14ac:dyDescent="0.25">
      <c r="B5576" s="94" t="s">
        <v>5798</v>
      </c>
    </row>
    <row r="5577" spans="2:2" x14ac:dyDescent="0.25">
      <c r="B5577" s="94" t="s">
        <v>5799</v>
      </c>
    </row>
    <row r="5578" spans="2:2" x14ac:dyDescent="0.25">
      <c r="B5578" s="94" t="s">
        <v>5800</v>
      </c>
    </row>
    <row r="5579" spans="2:2" x14ac:dyDescent="0.25">
      <c r="B5579" s="94" t="s">
        <v>5801</v>
      </c>
    </row>
    <row r="5580" spans="2:2" x14ac:dyDescent="0.25">
      <c r="B5580" s="94" t="s">
        <v>5802</v>
      </c>
    </row>
    <row r="5581" spans="2:2" x14ac:dyDescent="0.25">
      <c r="B5581" s="94" t="s">
        <v>5803</v>
      </c>
    </row>
    <row r="5582" spans="2:2" x14ac:dyDescent="0.25">
      <c r="B5582" s="94" t="s">
        <v>5804</v>
      </c>
    </row>
    <row r="5583" spans="2:2" x14ac:dyDescent="0.25">
      <c r="B5583" s="94" t="s">
        <v>5805</v>
      </c>
    </row>
    <row r="5584" spans="2:2" x14ac:dyDescent="0.25">
      <c r="B5584" s="94" t="s">
        <v>5806</v>
      </c>
    </row>
    <row r="5585" spans="2:2" x14ac:dyDescent="0.25">
      <c r="B5585" s="94" t="s">
        <v>5807</v>
      </c>
    </row>
    <row r="5586" spans="2:2" x14ac:dyDescent="0.25">
      <c r="B5586" s="94" t="s">
        <v>5808</v>
      </c>
    </row>
    <row r="5587" spans="2:2" x14ac:dyDescent="0.25">
      <c r="B5587" s="94" t="s">
        <v>5809</v>
      </c>
    </row>
    <row r="5588" spans="2:2" x14ac:dyDescent="0.25">
      <c r="B5588" s="94" t="s">
        <v>5810</v>
      </c>
    </row>
    <row r="5589" spans="2:2" x14ac:dyDescent="0.25">
      <c r="B5589" s="94" t="s">
        <v>5811</v>
      </c>
    </row>
    <row r="5590" spans="2:2" x14ac:dyDescent="0.25">
      <c r="B5590" s="94" t="s">
        <v>5812</v>
      </c>
    </row>
    <row r="5591" spans="2:2" x14ac:dyDescent="0.25">
      <c r="B5591" s="94" t="s">
        <v>5813</v>
      </c>
    </row>
    <row r="5592" spans="2:2" x14ac:dyDescent="0.25">
      <c r="B5592" s="94" t="s">
        <v>5814</v>
      </c>
    </row>
    <row r="5593" spans="2:2" x14ac:dyDescent="0.25">
      <c r="B5593" s="94" t="s">
        <v>5815</v>
      </c>
    </row>
    <row r="5594" spans="2:2" x14ac:dyDescent="0.25">
      <c r="B5594" s="94" t="s">
        <v>5816</v>
      </c>
    </row>
    <row r="5595" spans="2:2" x14ac:dyDescent="0.25">
      <c r="B5595" s="94" t="s">
        <v>5817</v>
      </c>
    </row>
    <row r="5596" spans="2:2" x14ac:dyDescent="0.25">
      <c r="B5596" s="94" t="s">
        <v>5818</v>
      </c>
    </row>
    <row r="5597" spans="2:2" x14ac:dyDescent="0.25">
      <c r="B5597" s="94" t="s">
        <v>5819</v>
      </c>
    </row>
    <row r="5598" spans="2:2" x14ac:dyDescent="0.25">
      <c r="B5598" s="94" t="s">
        <v>5820</v>
      </c>
    </row>
    <row r="5599" spans="2:2" x14ac:dyDescent="0.25">
      <c r="B5599" s="94" t="s">
        <v>5821</v>
      </c>
    </row>
    <row r="5600" spans="2:2" x14ac:dyDescent="0.25">
      <c r="B5600" s="94" t="s">
        <v>5822</v>
      </c>
    </row>
    <row r="5601" spans="2:2" x14ac:dyDescent="0.25">
      <c r="B5601" s="94" t="s">
        <v>5823</v>
      </c>
    </row>
    <row r="5602" spans="2:2" x14ac:dyDescent="0.25">
      <c r="B5602" s="94" t="s">
        <v>5824</v>
      </c>
    </row>
    <row r="5603" spans="2:2" x14ac:dyDescent="0.25">
      <c r="B5603" s="94" t="s">
        <v>5825</v>
      </c>
    </row>
    <row r="5604" spans="2:2" x14ac:dyDescent="0.25">
      <c r="B5604" s="94" t="s">
        <v>5826</v>
      </c>
    </row>
    <row r="5605" spans="2:2" x14ac:dyDescent="0.25">
      <c r="B5605" s="94" t="s">
        <v>5827</v>
      </c>
    </row>
    <row r="5606" spans="2:2" x14ac:dyDescent="0.25">
      <c r="B5606" s="94" t="s">
        <v>5828</v>
      </c>
    </row>
    <row r="5607" spans="2:2" x14ac:dyDescent="0.25">
      <c r="B5607" s="94" t="s">
        <v>5829</v>
      </c>
    </row>
    <row r="5608" spans="2:2" x14ac:dyDescent="0.25">
      <c r="B5608" s="94" t="s">
        <v>5830</v>
      </c>
    </row>
    <row r="5609" spans="2:2" x14ac:dyDescent="0.25">
      <c r="B5609" s="94" t="s">
        <v>5831</v>
      </c>
    </row>
    <row r="5610" spans="2:2" x14ac:dyDescent="0.25">
      <c r="B5610" s="94" t="s">
        <v>5832</v>
      </c>
    </row>
    <row r="5611" spans="2:2" x14ac:dyDescent="0.25">
      <c r="B5611" s="94" t="s">
        <v>5833</v>
      </c>
    </row>
    <row r="5612" spans="2:2" x14ac:dyDescent="0.25">
      <c r="B5612" s="94" t="s">
        <v>5834</v>
      </c>
    </row>
    <row r="5613" spans="2:2" x14ac:dyDescent="0.25">
      <c r="B5613" s="94" t="s">
        <v>5835</v>
      </c>
    </row>
    <row r="5614" spans="2:2" x14ac:dyDescent="0.25">
      <c r="B5614" s="94" t="s">
        <v>5836</v>
      </c>
    </row>
    <row r="5615" spans="2:2" x14ac:dyDescent="0.25">
      <c r="B5615" s="94" t="s">
        <v>5837</v>
      </c>
    </row>
    <row r="5616" spans="2:2" x14ac:dyDescent="0.25">
      <c r="B5616" s="94" t="s">
        <v>5838</v>
      </c>
    </row>
    <row r="5617" spans="2:2" x14ac:dyDescent="0.25">
      <c r="B5617" s="94" t="s">
        <v>5839</v>
      </c>
    </row>
    <row r="5618" spans="2:2" x14ac:dyDescent="0.25">
      <c r="B5618" s="94" t="s">
        <v>5840</v>
      </c>
    </row>
    <row r="5619" spans="2:2" x14ac:dyDescent="0.25">
      <c r="B5619" s="94" t="s">
        <v>5841</v>
      </c>
    </row>
    <row r="5620" spans="2:2" x14ac:dyDescent="0.25">
      <c r="B5620" s="94" t="s">
        <v>5842</v>
      </c>
    </row>
    <row r="5621" spans="2:2" x14ac:dyDescent="0.25">
      <c r="B5621" s="94" t="s">
        <v>5843</v>
      </c>
    </row>
    <row r="5622" spans="2:2" x14ac:dyDescent="0.25">
      <c r="B5622" s="94" t="s">
        <v>5844</v>
      </c>
    </row>
    <row r="5623" spans="2:2" x14ac:dyDescent="0.25">
      <c r="B5623" s="94" t="s">
        <v>5845</v>
      </c>
    </row>
    <row r="5624" spans="2:2" x14ac:dyDescent="0.25">
      <c r="B5624" s="94" t="s">
        <v>5846</v>
      </c>
    </row>
    <row r="5625" spans="2:2" x14ac:dyDescent="0.25">
      <c r="B5625" s="94" t="s">
        <v>5847</v>
      </c>
    </row>
    <row r="5626" spans="2:2" x14ac:dyDescent="0.25">
      <c r="B5626" s="94" t="s">
        <v>5848</v>
      </c>
    </row>
    <row r="5627" spans="2:2" x14ac:dyDescent="0.25">
      <c r="B5627" s="94" t="s">
        <v>5849</v>
      </c>
    </row>
    <row r="5628" spans="2:2" x14ac:dyDescent="0.25">
      <c r="B5628" s="94" t="s">
        <v>5850</v>
      </c>
    </row>
    <row r="5629" spans="2:2" x14ac:dyDescent="0.25">
      <c r="B5629" s="94" t="s">
        <v>5851</v>
      </c>
    </row>
    <row r="5630" spans="2:2" x14ac:dyDescent="0.25">
      <c r="B5630" s="94" t="s">
        <v>5852</v>
      </c>
    </row>
    <row r="5631" spans="2:2" x14ac:dyDescent="0.25">
      <c r="B5631" s="94" t="s">
        <v>5853</v>
      </c>
    </row>
    <row r="5632" spans="2:2" x14ac:dyDescent="0.25">
      <c r="B5632" s="94" t="s">
        <v>5854</v>
      </c>
    </row>
    <row r="5633" spans="2:2" x14ac:dyDescent="0.25">
      <c r="B5633" s="94" t="s">
        <v>5855</v>
      </c>
    </row>
    <row r="5634" spans="2:2" x14ac:dyDescent="0.25">
      <c r="B5634" s="94" t="s">
        <v>5856</v>
      </c>
    </row>
    <row r="5635" spans="2:2" x14ac:dyDescent="0.25">
      <c r="B5635" s="94" t="s">
        <v>5857</v>
      </c>
    </row>
    <row r="5636" spans="2:2" x14ac:dyDescent="0.25">
      <c r="B5636" s="94" t="s">
        <v>5858</v>
      </c>
    </row>
    <row r="5637" spans="2:2" x14ac:dyDescent="0.25">
      <c r="B5637" s="94" t="s">
        <v>5859</v>
      </c>
    </row>
    <row r="5638" spans="2:2" x14ac:dyDescent="0.25">
      <c r="B5638" s="94" t="s">
        <v>5860</v>
      </c>
    </row>
    <row r="5639" spans="2:2" x14ac:dyDescent="0.25">
      <c r="B5639" s="94" t="s">
        <v>5861</v>
      </c>
    </row>
    <row r="5640" spans="2:2" x14ac:dyDescent="0.25">
      <c r="B5640" s="94" t="s">
        <v>5862</v>
      </c>
    </row>
    <row r="5641" spans="2:2" x14ac:dyDescent="0.25">
      <c r="B5641" s="94" t="s">
        <v>5863</v>
      </c>
    </row>
    <row r="5642" spans="2:2" x14ac:dyDescent="0.25">
      <c r="B5642" s="94" t="s">
        <v>5864</v>
      </c>
    </row>
    <row r="5643" spans="2:2" x14ac:dyDescent="0.25">
      <c r="B5643" s="94" t="s">
        <v>5865</v>
      </c>
    </row>
    <row r="5644" spans="2:2" x14ac:dyDescent="0.25">
      <c r="B5644" s="94" t="s">
        <v>5866</v>
      </c>
    </row>
    <row r="5645" spans="2:2" x14ac:dyDescent="0.25">
      <c r="B5645" s="94" t="s">
        <v>5867</v>
      </c>
    </row>
    <row r="5646" spans="2:2" x14ac:dyDescent="0.25">
      <c r="B5646" s="94" t="s">
        <v>5868</v>
      </c>
    </row>
    <row r="5647" spans="2:2" x14ac:dyDescent="0.25">
      <c r="B5647" s="94" t="s">
        <v>5869</v>
      </c>
    </row>
    <row r="5648" spans="2:2" x14ac:dyDescent="0.25">
      <c r="B5648" s="94" t="s">
        <v>5870</v>
      </c>
    </row>
    <row r="5649" spans="2:2" x14ac:dyDescent="0.25">
      <c r="B5649" s="94" t="s">
        <v>5871</v>
      </c>
    </row>
    <row r="5650" spans="2:2" x14ac:dyDescent="0.25">
      <c r="B5650" s="94" t="s">
        <v>5872</v>
      </c>
    </row>
    <row r="5651" spans="2:2" x14ac:dyDescent="0.25">
      <c r="B5651" s="94" t="s">
        <v>5873</v>
      </c>
    </row>
    <row r="5652" spans="2:2" x14ac:dyDescent="0.25">
      <c r="B5652" s="94" t="s">
        <v>5874</v>
      </c>
    </row>
    <row r="5653" spans="2:2" x14ac:dyDescent="0.25">
      <c r="B5653" s="94" t="s">
        <v>5875</v>
      </c>
    </row>
    <row r="5654" spans="2:2" x14ac:dyDescent="0.25">
      <c r="B5654" s="94" t="s">
        <v>5876</v>
      </c>
    </row>
    <row r="5655" spans="2:2" x14ac:dyDescent="0.25">
      <c r="B5655" s="94" t="s">
        <v>5877</v>
      </c>
    </row>
    <row r="5656" spans="2:2" x14ac:dyDescent="0.25">
      <c r="B5656" s="94" t="s">
        <v>5878</v>
      </c>
    </row>
    <row r="5657" spans="2:2" x14ac:dyDescent="0.25">
      <c r="B5657" s="94" t="s">
        <v>5879</v>
      </c>
    </row>
    <row r="5658" spans="2:2" x14ac:dyDescent="0.25">
      <c r="B5658" s="94" t="s">
        <v>5880</v>
      </c>
    </row>
    <row r="5659" spans="2:2" x14ac:dyDescent="0.25">
      <c r="B5659" s="94" t="s">
        <v>5881</v>
      </c>
    </row>
    <row r="5660" spans="2:2" x14ac:dyDescent="0.25">
      <c r="B5660" s="94" t="s">
        <v>5882</v>
      </c>
    </row>
    <row r="5661" spans="2:2" x14ac:dyDescent="0.25">
      <c r="B5661" s="94" t="s">
        <v>5883</v>
      </c>
    </row>
    <row r="5662" spans="2:2" x14ac:dyDescent="0.25">
      <c r="B5662" s="94" t="s">
        <v>5884</v>
      </c>
    </row>
    <row r="5663" spans="2:2" x14ac:dyDescent="0.25">
      <c r="B5663" s="94" t="s">
        <v>5885</v>
      </c>
    </row>
    <row r="5664" spans="2:2" x14ac:dyDescent="0.25">
      <c r="B5664" s="94" t="s">
        <v>5886</v>
      </c>
    </row>
    <row r="5665" spans="2:2" x14ac:dyDescent="0.25">
      <c r="B5665" s="94" t="s">
        <v>5887</v>
      </c>
    </row>
    <row r="5666" spans="2:2" x14ac:dyDescent="0.25">
      <c r="B5666" s="94" t="s">
        <v>5888</v>
      </c>
    </row>
    <row r="5667" spans="2:2" x14ac:dyDescent="0.25">
      <c r="B5667" s="94" t="s">
        <v>5889</v>
      </c>
    </row>
    <row r="5668" spans="2:2" x14ac:dyDescent="0.25">
      <c r="B5668" s="94" t="s">
        <v>5890</v>
      </c>
    </row>
    <row r="5669" spans="2:2" x14ac:dyDescent="0.25">
      <c r="B5669" s="94" t="s">
        <v>5891</v>
      </c>
    </row>
    <row r="5670" spans="2:2" x14ac:dyDescent="0.25">
      <c r="B5670" s="94" t="s">
        <v>5892</v>
      </c>
    </row>
    <row r="5671" spans="2:2" x14ac:dyDescent="0.25">
      <c r="B5671" s="94" t="s">
        <v>5893</v>
      </c>
    </row>
    <row r="5672" spans="2:2" x14ac:dyDescent="0.25">
      <c r="B5672" s="94" t="s">
        <v>5894</v>
      </c>
    </row>
    <row r="5673" spans="2:2" x14ac:dyDescent="0.25">
      <c r="B5673" s="94" t="s">
        <v>5895</v>
      </c>
    </row>
    <row r="5674" spans="2:2" x14ac:dyDescent="0.25">
      <c r="B5674" s="94" t="s">
        <v>5896</v>
      </c>
    </row>
    <row r="5675" spans="2:2" x14ac:dyDescent="0.25">
      <c r="B5675" s="94" t="s">
        <v>5897</v>
      </c>
    </row>
    <row r="5676" spans="2:2" x14ac:dyDescent="0.25">
      <c r="B5676" s="94" t="s">
        <v>5898</v>
      </c>
    </row>
    <row r="5677" spans="2:2" x14ac:dyDescent="0.25">
      <c r="B5677" s="94" t="s">
        <v>5899</v>
      </c>
    </row>
    <row r="5678" spans="2:2" x14ac:dyDescent="0.25">
      <c r="B5678" s="94" t="s">
        <v>5900</v>
      </c>
    </row>
    <row r="5679" spans="2:2" x14ac:dyDescent="0.25">
      <c r="B5679" s="94" t="s">
        <v>5901</v>
      </c>
    </row>
    <row r="5680" spans="2:2" x14ac:dyDescent="0.25">
      <c r="B5680" s="94" t="s">
        <v>5902</v>
      </c>
    </row>
    <row r="5681" spans="2:2" x14ac:dyDescent="0.25">
      <c r="B5681" s="94" t="s">
        <v>5903</v>
      </c>
    </row>
    <row r="5682" spans="2:2" x14ac:dyDescent="0.25">
      <c r="B5682" s="94" t="s">
        <v>5904</v>
      </c>
    </row>
    <row r="5683" spans="2:2" x14ac:dyDescent="0.25">
      <c r="B5683" s="94" t="s">
        <v>5905</v>
      </c>
    </row>
    <row r="5684" spans="2:2" x14ac:dyDescent="0.25">
      <c r="B5684" s="94" t="s">
        <v>5906</v>
      </c>
    </row>
    <row r="5685" spans="2:2" x14ac:dyDescent="0.25">
      <c r="B5685" s="94" t="s">
        <v>5907</v>
      </c>
    </row>
    <row r="5686" spans="2:2" x14ac:dyDescent="0.25">
      <c r="B5686" s="94" t="s">
        <v>5908</v>
      </c>
    </row>
    <row r="5687" spans="2:2" x14ac:dyDescent="0.25">
      <c r="B5687" s="94" t="s">
        <v>5909</v>
      </c>
    </row>
    <row r="5688" spans="2:2" x14ac:dyDescent="0.25">
      <c r="B5688" s="94" t="s">
        <v>5910</v>
      </c>
    </row>
    <row r="5689" spans="2:2" x14ac:dyDescent="0.25">
      <c r="B5689" s="94" t="s">
        <v>5911</v>
      </c>
    </row>
    <row r="5690" spans="2:2" x14ac:dyDescent="0.25">
      <c r="B5690" s="94" t="s">
        <v>5912</v>
      </c>
    </row>
    <row r="5691" spans="2:2" x14ac:dyDescent="0.25">
      <c r="B5691" s="94" t="s">
        <v>5913</v>
      </c>
    </row>
    <row r="5692" spans="2:2" x14ac:dyDescent="0.25">
      <c r="B5692" s="94" t="s">
        <v>5914</v>
      </c>
    </row>
    <row r="5693" spans="2:2" x14ac:dyDescent="0.25">
      <c r="B5693" s="94" t="s">
        <v>5915</v>
      </c>
    </row>
    <row r="5694" spans="2:2" x14ac:dyDescent="0.25">
      <c r="B5694" s="94" t="s">
        <v>5916</v>
      </c>
    </row>
    <row r="5695" spans="2:2" x14ac:dyDescent="0.25">
      <c r="B5695" s="94" t="s">
        <v>5917</v>
      </c>
    </row>
    <row r="5696" spans="2:2" x14ac:dyDescent="0.25">
      <c r="B5696" s="94" t="s">
        <v>5918</v>
      </c>
    </row>
    <row r="5697" spans="2:2" x14ac:dyDescent="0.25">
      <c r="B5697" s="94" t="s">
        <v>5919</v>
      </c>
    </row>
    <row r="5698" spans="2:2" x14ac:dyDescent="0.25">
      <c r="B5698" s="94" t="s">
        <v>5920</v>
      </c>
    </row>
    <row r="5699" spans="2:2" x14ac:dyDescent="0.25">
      <c r="B5699" s="94" t="s">
        <v>5921</v>
      </c>
    </row>
    <row r="5700" spans="2:2" x14ac:dyDescent="0.25">
      <c r="B5700" s="94" t="s">
        <v>5922</v>
      </c>
    </row>
    <row r="5701" spans="2:2" x14ac:dyDescent="0.25">
      <c r="B5701" s="94" t="s">
        <v>5923</v>
      </c>
    </row>
    <row r="5702" spans="2:2" x14ac:dyDescent="0.25">
      <c r="B5702" s="94" t="s">
        <v>5924</v>
      </c>
    </row>
    <row r="5703" spans="2:2" x14ac:dyDescent="0.25">
      <c r="B5703" s="94" t="s">
        <v>5925</v>
      </c>
    </row>
    <row r="5704" spans="2:2" x14ac:dyDescent="0.25">
      <c r="B5704" s="94" t="s">
        <v>5926</v>
      </c>
    </row>
    <row r="5705" spans="2:2" x14ac:dyDescent="0.25">
      <c r="B5705" s="94" t="s">
        <v>5927</v>
      </c>
    </row>
    <row r="5706" spans="2:2" x14ac:dyDescent="0.25">
      <c r="B5706" s="94" t="s">
        <v>5928</v>
      </c>
    </row>
    <row r="5707" spans="2:2" x14ac:dyDescent="0.25">
      <c r="B5707" s="94" t="s">
        <v>5929</v>
      </c>
    </row>
    <row r="5708" spans="2:2" x14ac:dyDescent="0.25">
      <c r="B5708" s="94" t="s">
        <v>5930</v>
      </c>
    </row>
    <row r="5709" spans="2:2" x14ac:dyDescent="0.25">
      <c r="B5709" s="94" t="s">
        <v>5931</v>
      </c>
    </row>
    <row r="5710" spans="2:2" x14ac:dyDescent="0.25">
      <c r="B5710" s="94" t="s">
        <v>5932</v>
      </c>
    </row>
    <row r="5711" spans="2:2" x14ac:dyDescent="0.25">
      <c r="B5711" s="94" t="s">
        <v>5933</v>
      </c>
    </row>
    <row r="5712" spans="2:2" x14ac:dyDescent="0.25">
      <c r="B5712" s="94" t="s">
        <v>5934</v>
      </c>
    </row>
    <row r="5713" spans="2:2" x14ac:dyDescent="0.25">
      <c r="B5713" s="94" t="s">
        <v>5935</v>
      </c>
    </row>
    <row r="5714" spans="2:2" x14ac:dyDescent="0.25">
      <c r="B5714" s="94" t="s">
        <v>5936</v>
      </c>
    </row>
    <row r="5715" spans="2:2" x14ac:dyDescent="0.25">
      <c r="B5715" s="94" t="s">
        <v>5937</v>
      </c>
    </row>
    <row r="5716" spans="2:2" x14ac:dyDescent="0.25">
      <c r="B5716" s="94" t="s">
        <v>5938</v>
      </c>
    </row>
    <row r="5717" spans="2:2" x14ac:dyDescent="0.25">
      <c r="B5717" s="94" t="s">
        <v>5939</v>
      </c>
    </row>
    <row r="5718" spans="2:2" x14ac:dyDescent="0.25">
      <c r="B5718" s="94" t="s">
        <v>5940</v>
      </c>
    </row>
    <row r="5719" spans="2:2" x14ac:dyDescent="0.25">
      <c r="B5719" s="94" t="s">
        <v>5941</v>
      </c>
    </row>
    <row r="5720" spans="2:2" x14ac:dyDescent="0.25">
      <c r="B5720" s="94" t="s">
        <v>5942</v>
      </c>
    </row>
    <row r="5721" spans="2:2" x14ac:dyDescent="0.25">
      <c r="B5721" s="94" t="s">
        <v>5943</v>
      </c>
    </row>
    <row r="5722" spans="2:2" x14ac:dyDescent="0.25">
      <c r="B5722" s="94" t="s">
        <v>5944</v>
      </c>
    </row>
    <row r="5723" spans="2:2" x14ac:dyDescent="0.25">
      <c r="B5723" s="94" t="s">
        <v>5945</v>
      </c>
    </row>
    <row r="5724" spans="2:2" x14ac:dyDescent="0.25">
      <c r="B5724" s="94" t="s">
        <v>5946</v>
      </c>
    </row>
    <row r="5725" spans="2:2" x14ac:dyDescent="0.25">
      <c r="B5725" s="94" t="s">
        <v>5947</v>
      </c>
    </row>
    <row r="5726" spans="2:2" x14ac:dyDescent="0.25">
      <c r="B5726" s="94" t="s">
        <v>5948</v>
      </c>
    </row>
    <row r="5727" spans="2:2" x14ac:dyDescent="0.25">
      <c r="B5727" s="94" t="s">
        <v>5949</v>
      </c>
    </row>
    <row r="5728" spans="2:2" x14ac:dyDescent="0.25">
      <c r="B5728" s="94" t="s">
        <v>5950</v>
      </c>
    </row>
    <row r="5729" spans="2:2" x14ac:dyDescent="0.25">
      <c r="B5729" s="94" t="s">
        <v>5951</v>
      </c>
    </row>
    <row r="5730" spans="2:2" x14ac:dyDescent="0.25">
      <c r="B5730" s="94" t="s">
        <v>5952</v>
      </c>
    </row>
    <row r="5731" spans="2:2" x14ac:dyDescent="0.25">
      <c r="B5731" s="94" t="s">
        <v>5953</v>
      </c>
    </row>
    <row r="5732" spans="2:2" x14ac:dyDescent="0.25">
      <c r="B5732" s="94" t="s">
        <v>5954</v>
      </c>
    </row>
    <row r="5733" spans="2:2" x14ac:dyDescent="0.25">
      <c r="B5733" s="94" t="s">
        <v>5955</v>
      </c>
    </row>
    <row r="5734" spans="2:2" x14ac:dyDescent="0.25">
      <c r="B5734" s="94" t="s">
        <v>5956</v>
      </c>
    </row>
    <row r="5735" spans="2:2" x14ac:dyDescent="0.25">
      <c r="B5735" s="94" t="s">
        <v>5957</v>
      </c>
    </row>
    <row r="5736" spans="2:2" x14ac:dyDescent="0.25">
      <c r="B5736" s="94" t="s">
        <v>5958</v>
      </c>
    </row>
    <row r="5737" spans="2:2" x14ac:dyDescent="0.25">
      <c r="B5737" s="94" t="s">
        <v>5959</v>
      </c>
    </row>
    <row r="5738" spans="2:2" x14ac:dyDescent="0.25">
      <c r="B5738" s="94" t="s">
        <v>5960</v>
      </c>
    </row>
    <row r="5739" spans="2:2" x14ac:dyDescent="0.25">
      <c r="B5739" s="94" t="s">
        <v>5961</v>
      </c>
    </row>
    <row r="5740" spans="2:2" x14ac:dyDescent="0.25">
      <c r="B5740" s="94" t="s">
        <v>5962</v>
      </c>
    </row>
    <row r="5741" spans="2:2" x14ac:dyDescent="0.25">
      <c r="B5741" s="94" t="s">
        <v>5963</v>
      </c>
    </row>
    <row r="5742" spans="2:2" x14ac:dyDescent="0.25">
      <c r="B5742" s="94" t="s">
        <v>5964</v>
      </c>
    </row>
    <row r="5743" spans="2:2" x14ac:dyDescent="0.25">
      <c r="B5743" s="94" t="s">
        <v>5965</v>
      </c>
    </row>
    <row r="5744" spans="2:2" x14ac:dyDescent="0.25">
      <c r="B5744" s="94" t="s">
        <v>5966</v>
      </c>
    </row>
    <row r="5745" spans="2:2" x14ac:dyDescent="0.25">
      <c r="B5745" s="94" t="s">
        <v>5967</v>
      </c>
    </row>
    <row r="5746" spans="2:2" x14ac:dyDescent="0.25">
      <c r="B5746" s="94" t="s">
        <v>5968</v>
      </c>
    </row>
    <row r="5747" spans="2:2" x14ac:dyDescent="0.25">
      <c r="B5747" s="94" t="s">
        <v>5969</v>
      </c>
    </row>
    <row r="5748" spans="2:2" x14ac:dyDescent="0.25">
      <c r="B5748" s="94" t="s">
        <v>5970</v>
      </c>
    </row>
    <row r="5749" spans="2:2" x14ac:dyDescent="0.25">
      <c r="B5749" s="94" t="s">
        <v>5971</v>
      </c>
    </row>
    <row r="5750" spans="2:2" x14ac:dyDescent="0.25">
      <c r="B5750" s="94" t="s">
        <v>5972</v>
      </c>
    </row>
    <row r="5751" spans="2:2" x14ac:dyDescent="0.25">
      <c r="B5751" s="94" t="s">
        <v>5973</v>
      </c>
    </row>
    <row r="5752" spans="2:2" x14ac:dyDescent="0.25">
      <c r="B5752" s="94" t="s">
        <v>5974</v>
      </c>
    </row>
    <row r="5753" spans="2:2" x14ac:dyDescent="0.25">
      <c r="B5753" s="94" t="s">
        <v>5975</v>
      </c>
    </row>
    <row r="5754" spans="2:2" x14ac:dyDescent="0.25">
      <c r="B5754" s="94" t="s">
        <v>5976</v>
      </c>
    </row>
    <row r="5755" spans="2:2" x14ac:dyDescent="0.25">
      <c r="B5755" s="94" t="s">
        <v>5977</v>
      </c>
    </row>
    <row r="5756" spans="2:2" x14ac:dyDescent="0.25">
      <c r="B5756" s="94" t="s">
        <v>5978</v>
      </c>
    </row>
    <row r="5757" spans="2:2" x14ac:dyDescent="0.25">
      <c r="B5757" s="94" t="s">
        <v>5979</v>
      </c>
    </row>
    <row r="5758" spans="2:2" x14ac:dyDescent="0.25">
      <c r="B5758" s="94" t="s">
        <v>5980</v>
      </c>
    </row>
    <row r="5759" spans="2:2" x14ac:dyDescent="0.25">
      <c r="B5759" s="94" t="s">
        <v>5981</v>
      </c>
    </row>
    <row r="5760" spans="2:2" x14ac:dyDescent="0.25">
      <c r="B5760" s="94" t="s">
        <v>5982</v>
      </c>
    </row>
    <row r="5761" spans="2:2" x14ac:dyDescent="0.25">
      <c r="B5761" s="94" t="s">
        <v>5983</v>
      </c>
    </row>
    <row r="5762" spans="2:2" x14ac:dyDescent="0.25">
      <c r="B5762" s="94" t="s">
        <v>5984</v>
      </c>
    </row>
    <row r="5763" spans="2:2" x14ac:dyDescent="0.25">
      <c r="B5763" s="94" t="s">
        <v>5985</v>
      </c>
    </row>
    <row r="5764" spans="2:2" x14ac:dyDescent="0.25">
      <c r="B5764" s="94" t="s">
        <v>5986</v>
      </c>
    </row>
    <row r="5765" spans="2:2" x14ac:dyDescent="0.25">
      <c r="B5765" s="94" t="s">
        <v>5987</v>
      </c>
    </row>
    <row r="5766" spans="2:2" x14ac:dyDescent="0.25">
      <c r="B5766" s="94" t="s">
        <v>5988</v>
      </c>
    </row>
    <row r="5767" spans="2:2" x14ac:dyDescent="0.25">
      <c r="B5767" s="94" t="s">
        <v>5989</v>
      </c>
    </row>
    <row r="5768" spans="2:2" x14ac:dyDescent="0.25">
      <c r="B5768" s="94" t="s">
        <v>5990</v>
      </c>
    </row>
    <row r="5769" spans="2:2" x14ac:dyDescent="0.25">
      <c r="B5769" s="94" t="s">
        <v>5991</v>
      </c>
    </row>
    <row r="5770" spans="2:2" x14ac:dyDescent="0.25">
      <c r="B5770" s="94" t="s">
        <v>5992</v>
      </c>
    </row>
    <row r="5771" spans="2:2" x14ac:dyDescent="0.25">
      <c r="B5771" s="94" t="s">
        <v>5993</v>
      </c>
    </row>
    <row r="5772" spans="2:2" x14ac:dyDescent="0.25">
      <c r="B5772" s="94" t="s">
        <v>5994</v>
      </c>
    </row>
    <row r="5773" spans="2:2" x14ac:dyDescent="0.25">
      <c r="B5773" s="94" t="s">
        <v>5995</v>
      </c>
    </row>
    <row r="5774" spans="2:2" x14ac:dyDescent="0.25">
      <c r="B5774" s="94" t="s">
        <v>5996</v>
      </c>
    </row>
    <row r="5775" spans="2:2" x14ac:dyDescent="0.25">
      <c r="B5775" s="94" t="s">
        <v>5997</v>
      </c>
    </row>
    <row r="5776" spans="2:2" x14ac:dyDescent="0.25">
      <c r="B5776" s="94" t="s">
        <v>5998</v>
      </c>
    </row>
    <row r="5777" spans="2:2" x14ac:dyDescent="0.25">
      <c r="B5777" s="94" t="s">
        <v>5999</v>
      </c>
    </row>
    <row r="5778" spans="2:2" x14ac:dyDescent="0.25">
      <c r="B5778" s="94" t="s">
        <v>6000</v>
      </c>
    </row>
    <row r="5779" spans="2:2" x14ac:dyDescent="0.25">
      <c r="B5779" s="94" t="s">
        <v>6001</v>
      </c>
    </row>
    <row r="5780" spans="2:2" x14ac:dyDescent="0.25">
      <c r="B5780" s="94" t="s">
        <v>6002</v>
      </c>
    </row>
    <row r="5781" spans="2:2" x14ac:dyDescent="0.25">
      <c r="B5781" s="94" t="s">
        <v>6003</v>
      </c>
    </row>
    <row r="5782" spans="2:2" x14ac:dyDescent="0.25">
      <c r="B5782" s="94" t="s">
        <v>6004</v>
      </c>
    </row>
    <row r="5783" spans="2:2" x14ac:dyDescent="0.25">
      <c r="B5783" s="94" t="s">
        <v>6005</v>
      </c>
    </row>
    <row r="5784" spans="2:2" x14ac:dyDescent="0.25">
      <c r="B5784" s="94" t="s">
        <v>6006</v>
      </c>
    </row>
    <row r="5785" spans="2:2" x14ac:dyDescent="0.25">
      <c r="B5785" s="94" t="s">
        <v>6007</v>
      </c>
    </row>
    <row r="5786" spans="2:2" x14ac:dyDescent="0.25">
      <c r="B5786" s="94" t="s">
        <v>6008</v>
      </c>
    </row>
    <row r="5787" spans="2:2" x14ac:dyDescent="0.25">
      <c r="B5787" s="94" t="s">
        <v>6009</v>
      </c>
    </row>
    <row r="5788" spans="2:2" x14ac:dyDescent="0.25">
      <c r="B5788" s="94" t="s">
        <v>6010</v>
      </c>
    </row>
    <row r="5789" spans="2:2" x14ac:dyDescent="0.25">
      <c r="B5789" s="94" t="s">
        <v>6011</v>
      </c>
    </row>
    <row r="5790" spans="2:2" x14ac:dyDescent="0.25">
      <c r="B5790" s="94" t="s">
        <v>6012</v>
      </c>
    </row>
    <row r="5791" spans="2:2" x14ac:dyDescent="0.25">
      <c r="B5791" s="94" t="s">
        <v>6013</v>
      </c>
    </row>
    <row r="5792" spans="2:2" x14ac:dyDescent="0.25">
      <c r="B5792" s="94" t="s">
        <v>6014</v>
      </c>
    </row>
    <row r="5793" spans="2:2" x14ac:dyDescent="0.25">
      <c r="B5793" s="94" t="s">
        <v>6015</v>
      </c>
    </row>
    <row r="5794" spans="2:2" x14ac:dyDescent="0.25">
      <c r="B5794" s="94" t="s">
        <v>6016</v>
      </c>
    </row>
    <row r="5795" spans="2:2" x14ac:dyDescent="0.25">
      <c r="B5795" s="94" t="s">
        <v>6017</v>
      </c>
    </row>
    <row r="5796" spans="2:2" x14ac:dyDescent="0.25">
      <c r="B5796" s="94" t="s">
        <v>6018</v>
      </c>
    </row>
    <row r="5797" spans="2:2" x14ac:dyDescent="0.25">
      <c r="B5797" s="94" t="s">
        <v>6019</v>
      </c>
    </row>
    <row r="5798" spans="2:2" x14ac:dyDescent="0.25">
      <c r="B5798" s="94" t="s">
        <v>6020</v>
      </c>
    </row>
    <row r="5799" spans="2:2" x14ac:dyDescent="0.25">
      <c r="B5799" s="94" t="s">
        <v>6021</v>
      </c>
    </row>
    <row r="5800" spans="2:2" x14ac:dyDescent="0.25">
      <c r="B5800" s="94" t="s">
        <v>6022</v>
      </c>
    </row>
    <row r="5801" spans="2:2" x14ac:dyDescent="0.25">
      <c r="B5801" s="94" t="s">
        <v>6023</v>
      </c>
    </row>
    <row r="5802" spans="2:2" x14ac:dyDescent="0.25">
      <c r="B5802" s="94" t="s">
        <v>6024</v>
      </c>
    </row>
    <row r="5803" spans="2:2" x14ac:dyDescent="0.25">
      <c r="B5803" s="94" t="s">
        <v>6025</v>
      </c>
    </row>
    <row r="5804" spans="2:2" x14ac:dyDescent="0.25">
      <c r="B5804" s="94" t="s">
        <v>6026</v>
      </c>
    </row>
    <row r="5805" spans="2:2" x14ac:dyDescent="0.25">
      <c r="B5805" s="94" t="s">
        <v>6027</v>
      </c>
    </row>
    <row r="5806" spans="2:2" x14ac:dyDescent="0.25">
      <c r="B5806" s="94" t="s">
        <v>6028</v>
      </c>
    </row>
    <row r="5807" spans="2:2" x14ac:dyDescent="0.25">
      <c r="B5807" s="94" t="s">
        <v>6029</v>
      </c>
    </row>
    <row r="5808" spans="2:2" x14ac:dyDescent="0.25">
      <c r="B5808" s="94" t="s">
        <v>6030</v>
      </c>
    </row>
    <row r="5809" spans="2:2" x14ac:dyDescent="0.25">
      <c r="B5809" s="94" t="s">
        <v>6031</v>
      </c>
    </row>
    <row r="5810" spans="2:2" x14ac:dyDescent="0.25">
      <c r="B5810" s="94" t="s">
        <v>6032</v>
      </c>
    </row>
    <row r="5811" spans="2:2" x14ac:dyDescent="0.25">
      <c r="B5811" s="94" t="s">
        <v>6033</v>
      </c>
    </row>
    <row r="5812" spans="2:2" x14ac:dyDescent="0.25">
      <c r="B5812" s="94" t="s">
        <v>6034</v>
      </c>
    </row>
    <row r="5813" spans="2:2" x14ac:dyDescent="0.25">
      <c r="B5813" s="94" t="s">
        <v>6035</v>
      </c>
    </row>
    <row r="5814" spans="2:2" x14ac:dyDescent="0.25">
      <c r="B5814" s="94" t="s">
        <v>6036</v>
      </c>
    </row>
    <row r="5815" spans="2:2" x14ac:dyDescent="0.25">
      <c r="B5815" s="94" t="s">
        <v>6037</v>
      </c>
    </row>
    <row r="5816" spans="2:2" x14ac:dyDescent="0.25">
      <c r="B5816" s="94" t="s">
        <v>6038</v>
      </c>
    </row>
    <row r="5817" spans="2:2" x14ac:dyDescent="0.25">
      <c r="B5817" s="94" t="s">
        <v>6039</v>
      </c>
    </row>
    <row r="5818" spans="2:2" x14ac:dyDescent="0.25">
      <c r="B5818" s="94" t="s">
        <v>6040</v>
      </c>
    </row>
    <row r="5819" spans="2:2" x14ac:dyDescent="0.25">
      <c r="B5819" s="94" t="s">
        <v>6041</v>
      </c>
    </row>
    <row r="5820" spans="2:2" x14ac:dyDescent="0.25">
      <c r="B5820" s="94" t="s">
        <v>6042</v>
      </c>
    </row>
    <row r="5821" spans="2:2" x14ac:dyDescent="0.25">
      <c r="B5821" s="94" t="s">
        <v>6043</v>
      </c>
    </row>
    <row r="5822" spans="2:2" x14ac:dyDescent="0.25">
      <c r="B5822" s="94" t="s">
        <v>6044</v>
      </c>
    </row>
    <row r="5823" spans="2:2" x14ac:dyDescent="0.25">
      <c r="B5823" s="94" t="s">
        <v>6045</v>
      </c>
    </row>
    <row r="5824" spans="2:2" x14ac:dyDescent="0.25">
      <c r="B5824" s="94" t="s">
        <v>6046</v>
      </c>
    </row>
    <row r="5825" spans="2:2" x14ac:dyDescent="0.25">
      <c r="B5825" s="94" t="s">
        <v>6047</v>
      </c>
    </row>
    <row r="5826" spans="2:2" x14ac:dyDescent="0.25">
      <c r="B5826" s="94" t="s">
        <v>6048</v>
      </c>
    </row>
    <row r="5827" spans="2:2" x14ac:dyDescent="0.25">
      <c r="B5827" s="94" t="s">
        <v>6049</v>
      </c>
    </row>
    <row r="5828" spans="2:2" x14ac:dyDescent="0.25">
      <c r="B5828" s="94" t="s">
        <v>6050</v>
      </c>
    </row>
    <row r="5829" spans="2:2" x14ac:dyDescent="0.25">
      <c r="B5829" s="94" t="s">
        <v>6051</v>
      </c>
    </row>
    <row r="5830" spans="2:2" x14ac:dyDescent="0.25">
      <c r="B5830" s="94" t="s">
        <v>6052</v>
      </c>
    </row>
    <row r="5831" spans="2:2" x14ac:dyDescent="0.25">
      <c r="B5831" s="94" t="s">
        <v>6053</v>
      </c>
    </row>
    <row r="5832" spans="2:2" x14ac:dyDescent="0.25">
      <c r="B5832" s="94" t="s">
        <v>6054</v>
      </c>
    </row>
    <row r="5833" spans="2:2" x14ac:dyDescent="0.25">
      <c r="B5833" s="94" t="s">
        <v>6055</v>
      </c>
    </row>
    <row r="5834" spans="2:2" x14ac:dyDescent="0.25">
      <c r="B5834" s="94" t="s">
        <v>6056</v>
      </c>
    </row>
    <row r="5835" spans="2:2" x14ac:dyDescent="0.25">
      <c r="B5835" s="94" t="s">
        <v>6057</v>
      </c>
    </row>
    <row r="5836" spans="2:2" x14ac:dyDescent="0.25">
      <c r="B5836" s="94" t="s">
        <v>6058</v>
      </c>
    </row>
    <row r="5837" spans="2:2" x14ac:dyDescent="0.25">
      <c r="B5837" s="94" t="s">
        <v>6059</v>
      </c>
    </row>
    <row r="5838" spans="2:2" x14ac:dyDescent="0.25">
      <c r="B5838" s="94" t="s">
        <v>6060</v>
      </c>
    </row>
    <row r="5839" spans="2:2" x14ac:dyDescent="0.25">
      <c r="B5839" s="94" t="s">
        <v>6061</v>
      </c>
    </row>
    <row r="5840" spans="2:2" x14ac:dyDescent="0.25">
      <c r="B5840" s="94" t="s">
        <v>6062</v>
      </c>
    </row>
    <row r="5841" spans="2:2" x14ac:dyDescent="0.25">
      <c r="B5841" s="94" t="s">
        <v>6063</v>
      </c>
    </row>
    <row r="5842" spans="2:2" x14ac:dyDescent="0.25">
      <c r="B5842" s="94" t="s">
        <v>6064</v>
      </c>
    </row>
    <row r="5843" spans="2:2" x14ac:dyDescent="0.25">
      <c r="B5843" s="94" t="s">
        <v>6065</v>
      </c>
    </row>
    <row r="5844" spans="2:2" x14ac:dyDescent="0.25">
      <c r="B5844" s="94" t="s">
        <v>6066</v>
      </c>
    </row>
    <row r="5845" spans="2:2" x14ac:dyDescent="0.25">
      <c r="B5845" s="94" t="s">
        <v>6067</v>
      </c>
    </row>
    <row r="5846" spans="2:2" x14ac:dyDescent="0.25">
      <c r="B5846" s="94" t="s">
        <v>6068</v>
      </c>
    </row>
    <row r="5847" spans="2:2" x14ac:dyDescent="0.25">
      <c r="B5847" s="94" t="s">
        <v>6069</v>
      </c>
    </row>
    <row r="5848" spans="2:2" x14ac:dyDescent="0.25">
      <c r="B5848" s="94" t="s">
        <v>6070</v>
      </c>
    </row>
    <row r="5849" spans="2:2" x14ac:dyDescent="0.25">
      <c r="B5849" s="94" t="s">
        <v>6071</v>
      </c>
    </row>
    <row r="5850" spans="2:2" x14ac:dyDescent="0.25">
      <c r="B5850" s="94" t="s">
        <v>6072</v>
      </c>
    </row>
    <row r="5851" spans="2:2" x14ac:dyDescent="0.25">
      <c r="B5851" s="94" t="s">
        <v>6073</v>
      </c>
    </row>
    <row r="5852" spans="2:2" x14ac:dyDescent="0.25">
      <c r="B5852" s="94" t="s">
        <v>6074</v>
      </c>
    </row>
    <row r="5853" spans="2:2" x14ac:dyDescent="0.25">
      <c r="B5853" s="94" t="s">
        <v>6075</v>
      </c>
    </row>
    <row r="5854" spans="2:2" x14ac:dyDescent="0.25">
      <c r="B5854" s="94" t="s">
        <v>6076</v>
      </c>
    </row>
    <row r="5855" spans="2:2" x14ac:dyDescent="0.25">
      <c r="B5855" s="94" t="s">
        <v>6077</v>
      </c>
    </row>
    <row r="5856" spans="2:2" x14ac:dyDescent="0.25">
      <c r="B5856" s="94" t="s">
        <v>6078</v>
      </c>
    </row>
    <row r="5857" spans="2:2" x14ac:dyDescent="0.25">
      <c r="B5857" s="94" t="s">
        <v>6079</v>
      </c>
    </row>
    <row r="5858" spans="2:2" x14ac:dyDescent="0.25">
      <c r="B5858" s="94" t="s">
        <v>6080</v>
      </c>
    </row>
    <row r="5859" spans="2:2" x14ac:dyDescent="0.25">
      <c r="B5859" s="94" t="s">
        <v>6081</v>
      </c>
    </row>
    <row r="5860" spans="2:2" x14ac:dyDescent="0.25">
      <c r="B5860" s="94" t="s">
        <v>6082</v>
      </c>
    </row>
    <row r="5861" spans="2:2" x14ac:dyDescent="0.25">
      <c r="B5861" s="94" t="s">
        <v>6083</v>
      </c>
    </row>
    <row r="5862" spans="2:2" x14ac:dyDescent="0.25">
      <c r="B5862" s="94" t="s">
        <v>6084</v>
      </c>
    </row>
    <row r="5863" spans="2:2" x14ac:dyDescent="0.25">
      <c r="B5863" s="94" t="s">
        <v>6085</v>
      </c>
    </row>
    <row r="5864" spans="2:2" x14ac:dyDescent="0.25">
      <c r="B5864" s="94" t="s">
        <v>6086</v>
      </c>
    </row>
    <row r="5865" spans="2:2" x14ac:dyDescent="0.25">
      <c r="B5865" s="94" t="s">
        <v>6087</v>
      </c>
    </row>
    <row r="5866" spans="2:2" x14ac:dyDescent="0.25">
      <c r="B5866" s="94" t="s">
        <v>6088</v>
      </c>
    </row>
    <row r="5867" spans="2:2" x14ac:dyDescent="0.25">
      <c r="B5867" s="94" t="s">
        <v>6089</v>
      </c>
    </row>
    <row r="5868" spans="2:2" x14ac:dyDescent="0.25">
      <c r="B5868" s="94" t="s">
        <v>6090</v>
      </c>
    </row>
    <row r="5869" spans="2:2" x14ac:dyDescent="0.25">
      <c r="B5869" s="94" t="s">
        <v>6091</v>
      </c>
    </row>
    <row r="5870" spans="2:2" x14ac:dyDescent="0.25">
      <c r="B5870" s="94" t="s">
        <v>6092</v>
      </c>
    </row>
    <row r="5871" spans="2:2" x14ac:dyDescent="0.25">
      <c r="B5871" s="94" t="s">
        <v>6093</v>
      </c>
    </row>
    <row r="5872" spans="2:2" x14ac:dyDescent="0.25">
      <c r="B5872" s="94" t="s">
        <v>6094</v>
      </c>
    </row>
    <row r="5873" spans="2:2" x14ac:dyDescent="0.25">
      <c r="B5873" s="94" t="s">
        <v>6095</v>
      </c>
    </row>
    <row r="5874" spans="2:2" x14ac:dyDescent="0.25">
      <c r="B5874" s="94" t="s">
        <v>6096</v>
      </c>
    </row>
    <row r="5875" spans="2:2" x14ac:dyDescent="0.25">
      <c r="B5875" s="94" t="s">
        <v>6097</v>
      </c>
    </row>
    <row r="5876" spans="2:2" x14ac:dyDescent="0.25">
      <c r="B5876" s="94" t="s">
        <v>6098</v>
      </c>
    </row>
    <row r="5877" spans="2:2" x14ac:dyDescent="0.25">
      <c r="B5877" s="94" t="s">
        <v>6099</v>
      </c>
    </row>
    <row r="5878" spans="2:2" x14ac:dyDescent="0.25">
      <c r="B5878" s="94" t="s">
        <v>6100</v>
      </c>
    </row>
    <row r="5879" spans="2:2" x14ac:dyDescent="0.25">
      <c r="B5879" s="94" t="s">
        <v>6101</v>
      </c>
    </row>
    <row r="5880" spans="2:2" x14ac:dyDescent="0.25">
      <c r="B5880" s="94" t="s">
        <v>6102</v>
      </c>
    </row>
    <row r="5881" spans="2:2" x14ac:dyDescent="0.25">
      <c r="B5881" s="94" t="s">
        <v>6103</v>
      </c>
    </row>
    <row r="5882" spans="2:2" x14ac:dyDescent="0.25">
      <c r="B5882" s="94" t="s">
        <v>6104</v>
      </c>
    </row>
    <row r="5883" spans="2:2" x14ac:dyDescent="0.25">
      <c r="B5883" s="94" t="s">
        <v>6105</v>
      </c>
    </row>
    <row r="5884" spans="2:2" x14ac:dyDescent="0.25">
      <c r="B5884" s="94" t="s">
        <v>6106</v>
      </c>
    </row>
    <row r="5885" spans="2:2" x14ac:dyDescent="0.25">
      <c r="B5885" s="94" t="s">
        <v>6107</v>
      </c>
    </row>
    <row r="5886" spans="2:2" x14ac:dyDescent="0.25">
      <c r="B5886" s="94" t="s">
        <v>6108</v>
      </c>
    </row>
    <row r="5887" spans="2:2" x14ac:dyDescent="0.25">
      <c r="B5887" s="94" t="s">
        <v>6109</v>
      </c>
    </row>
    <row r="5888" spans="2:2" x14ac:dyDescent="0.25">
      <c r="B5888" s="94" t="s">
        <v>6110</v>
      </c>
    </row>
    <row r="5889" spans="2:2" x14ac:dyDescent="0.25">
      <c r="B5889" s="94" t="s">
        <v>6111</v>
      </c>
    </row>
    <row r="5890" spans="2:2" x14ac:dyDescent="0.25">
      <c r="B5890" s="94" t="s">
        <v>6112</v>
      </c>
    </row>
    <row r="5891" spans="2:2" x14ac:dyDescent="0.25">
      <c r="B5891" s="94" t="s">
        <v>6113</v>
      </c>
    </row>
    <row r="5892" spans="2:2" x14ac:dyDescent="0.25">
      <c r="B5892" s="94" t="s">
        <v>6114</v>
      </c>
    </row>
    <row r="5893" spans="2:2" x14ac:dyDescent="0.25">
      <c r="B5893" s="94" t="s">
        <v>6115</v>
      </c>
    </row>
    <row r="5894" spans="2:2" x14ac:dyDescent="0.25">
      <c r="B5894" s="94" t="s">
        <v>6116</v>
      </c>
    </row>
    <row r="5895" spans="2:2" x14ac:dyDescent="0.25">
      <c r="B5895" s="94" t="s">
        <v>6117</v>
      </c>
    </row>
    <row r="5896" spans="2:2" x14ac:dyDescent="0.25">
      <c r="B5896" s="94" t="s">
        <v>6118</v>
      </c>
    </row>
    <row r="5897" spans="2:2" x14ac:dyDescent="0.25">
      <c r="B5897" s="94" t="s">
        <v>6119</v>
      </c>
    </row>
    <row r="5898" spans="2:2" x14ac:dyDescent="0.25">
      <c r="B5898" s="94" t="s">
        <v>6120</v>
      </c>
    </row>
    <row r="5899" spans="2:2" x14ac:dyDescent="0.25">
      <c r="B5899" s="94" t="s">
        <v>6121</v>
      </c>
    </row>
    <row r="5900" spans="2:2" x14ac:dyDescent="0.25">
      <c r="B5900" s="94" t="s">
        <v>6122</v>
      </c>
    </row>
    <row r="5901" spans="2:2" x14ac:dyDescent="0.25">
      <c r="B5901" s="94" t="s">
        <v>6123</v>
      </c>
    </row>
    <row r="5902" spans="2:2" x14ac:dyDescent="0.25">
      <c r="B5902" s="94" t="s">
        <v>6124</v>
      </c>
    </row>
    <row r="5903" spans="2:2" x14ac:dyDescent="0.25">
      <c r="B5903" s="94" t="s">
        <v>6125</v>
      </c>
    </row>
    <row r="5904" spans="2:2" x14ac:dyDescent="0.25">
      <c r="B5904" s="94" t="s">
        <v>6126</v>
      </c>
    </row>
    <row r="5905" spans="2:2" x14ac:dyDescent="0.25">
      <c r="B5905" s="94" t="s">
        <v>6127</v>
      </c>
    </row>
    <row r="5906" spans="2:2" x14ac:dyDescent="0.25">
      <c r="B5906" s="94" t="s">
        <v>6128</v>
      </c>
    </row>
    <row r="5907" spans="2:2" x14ac:dyDescent="0.25">
      <c r="B5907" s="94" t="s">
        <v>6129</v>
      </c>
    </row>
    <row r="5908" spans="2:2" x14ac:dyDescent="0.25">
      <c r="B5908" s="94" t="s">
        <v>6130</v>
      </c>
    </row>
    <row r="5909" spans="2:2" x14ac:dyDescent="0.25">
      <c r="B5909" s="94" t="s">
        <v>6131</v>
      </c>
    </row>
    <row r="5910" spans="2:2" x14ac:dyDescent="0.25">
      <c r="B5910" s="94" t="s">
        <v>6132</v>
      </c>
    </row>
    <row r="5911" spans="2:2" x14ac:dyDescent="0.25">
      <c r="B5911" s="94" t="s">
        <v>6133</v>
      </c>
    </row>
    <row r="5912" spans="2:2" x14ac:dyDescent="0.25">
      <c r="B5912" s="94" t="s">
        <v>6134</v>
      </c>
    </row>
    <row r="5913" spans="2:2" x14ac:dyDescent="0.25">
      <c r="B5913" s="94" t="s">
        <v>6135</v>
      </c>
    </row>
    <row r="5914" spans="2:2" x14ac:dyDescent="0.25">
      <c r="B5914" s="94" t="s">
        <v>6136</v>
      </c>
    </row>
    <row r="5915" spans="2:2" x14ac:dyDescent="0.25">
      <c r="B5915" s="94" t="s">
        <v>6137</v>
      </c>
    </row>
    <row r="5916" spans="2:2" x14ac:dyDescent="0.25">
      <c r="B5916" s="94" t="s">
        <v>6138</v>
      </c>
    </row>
    <row r="5917" spans="2:2" x14ac:dyDescent="0.25">
      <c r="B5917" s="94" t="s">
        <v>6139</v>
      </c>
    </row>
    <row r="5918" spans="2:2" x14ac:dyDescent="0.25">
      <c r="B5918" s="94" t="s">
        <v>6140</v>
      </c>
    </row>
    <row r="5919" spans="2:2" x14ac:dyDescent="0.25">
      <c r="B5919" s="94" t="s">
        <v>6141</v>
      </c>
    </row>
    <row r="5920" spans="2:2" x14ac:dyDescent="0.25">
      <c r="B5920" s="94" t="s">
        <v>6142</v>
      </c>
    </row>
    <row r="5921" spans="2:2" x14ac:dyDescent="0.25">
      <c r="B5921" s="94" t="s">
        <v>6143</v>
      </c>
    </row>
    <row r="5922" spans="2:2" x14ac:dyDescent="0.25">
      <c r="B5922" s="94" t="s">
        <v>6144</v>
      </c>
    </row>
    <row r="5923" spans="2:2" x14ac:dyDescent="0.25">
      <c r="B5923" s="94" t="s">
        <v>6145</v>
      </c>
    </row>
    <row r="5924" spans="2:2" x14ac:dyDescent="0.25">
      <c r="B5924" s="94" t="s">
        <v>6146</v>
      </c>
    </row>
    <row r="5925" spans="2:2" x14ac:dyDescent="0.25">
      <c r="B5925" s="94" t="s">
        <v>6147</v>
      </c>
    </row>
    <row r="5926" spans="2:2" x14ac:dyDescent="0.25">
      <c r="B5926" s="94" t="s">
        <v>6148</v>
      </c>
    </row>
    <row r="5927" spans="2:2" x14ac:dyDescent="0.25">
      <c r="B5927" s="94" t="s">
        <v>6149</v>
      </c>
    </row>
    <row r="5928" spans="2:2" x14ac:dyDescent="0.25">
      <c r="B5928" s="94" t="s">
        <v>6150</v>
      </c>
    </row>
    <row r="5929" spans="2:2" x14ac:dyDescent="0.25">
      <c r="B5929" s="94" t="s">
        <v>6151</v>
      </c>
    </row>
    <row r="5930" spans="2:2" x14ac:dyDescent="0.25">
      <c r="B5930" s="94" t="s">
        <v>6152</v>
      </c>
    </row>
    <row r="5931" spans="2:2" x14ac:dyDescent="0.25">
      <c r="B5931" s="94" t="s">
        <v>6153</v>
      </c>
    </row>
    <row r="5932" spans="2:2" x14ac:dyDescent="0.25">
      <c r="B5932" s="94" t="s">
        <v>6154</v>
      </c>
    </row>
    <row r="5933" spans="2:2" x14ac:dyDescent="0.25">
      <c r="B5933" s="94" t="s">
        <v>6155</v>
      </c>
    </row>
    <row r="5934" spans="2:2" x14ac:dyDescent="0.25">
      <c r="B5934" s="94" t="s">
        <v>6156</v>
      </c>
    </row>
    <row r="5935" spans="2:2" x14ac:dyDescent="0.25">
      <c r="B5935" s="94" t="s">
        <v>6157</v>
      </c>
    </row>
    <row r="5936" spans="2:2" x14ac:dyDescent="0.25">
      <c r="B5936" s="94" t="s">
        <v>6158</v>
      </c>
    </row>
    <row r="5937" spans="2:2" x14ac:dyDescent="0.25">
      <c r="B5937" s="94" t="s">
        <v>6159</v>
      </c>
    </row>
    <row r="5938" spans="2:2" x14ac:dyDescent="0.25">
      <c r="B5938" s="94" t="s">
        <v>6160</v>
      </c>
    </row>
    <row r="5939" spans="2:2" x14ac:dyDescent="0.25">
      <c r="B5939" s="94" t="s">
        <v>6161</v>
      </c>
    </row>
    <row r="5940" spans="2:2" x14ac:dyDescent="0.25">
      <c r="B5940" s="94" t="s">
        <v>6162</v>
      </c>
    </row>
    <row r="5941" spans="2:2" x14ac:dyDescent="0.25">
      <c r="B5941" s="94" t="s">
        <v>6163</v>
      </c>
    </row>
    <row r="5942" spans="2:2" x14ac:dyDescent="0.25">
      <c r="B5942" s="94" t="s">
        <v>6164</v>
      </c>
    </row>
    <row r="5943" spans="2:2" x14ac:dyDescent="0.25">
      <c r="B5943" s="94" t="s">
        <v>6165</v>
      </c>
    </row>
    <row r="5944" spans="2:2" x14ac:dyDescent="0.25">
      <c r="B5944" s="94" t="s">
        <v>6166</v>
      </c>
    </row>
    <row r="5945" spans="2:2" x14ac:dyDescent="0.25">
      <c r="B5945" s="94" t="s">
        <v>6167</v>
      </c>
    </row>
    <row r="5946" spans="2:2" x14ac:dyDescent="0.25">
      <c r="B5946" s="94" t="s">
        <v>6168</v>
      </c>
    </row>
    <row r="5947" spans="2:2" x14ac:dyDescent="0.25">
      <c r="B5947" s="94" t="s">
        <v>6169</v>
      </c>
    </row>
    <row r="5948" spans="2:2" x14ac:dyDescent="0.25">
      <c r="B5948" s="94" t="s">
        <v>6170</v>
      </c>
    </row>
    <row r="5949" spans="2:2" x14ac:dyDescent="0.25">
      <c r="B5949" s="94" t="s">
        <v>6171</v>
      </c>
    </row>
    <row r="5950" spans="2:2" x14ac:dyDescent="0.25">
      <c r="B5950" s="94" t="s">
        <v>6172</v>
      </c>
    </row>
    <row r="5951" spans="2:2" x14ac:dyDescent="0.25">
      <c r="B5951" s="94" t="s">
        <v>6173</v>
      </c>
    </row>
    <row r="5952" spans="2:2" x14ac:dyDescent="0.25">
      <c r="B5952" s="94" t="s">
        <v>6174</v>
      </c>
    </row>
    <row r="5953" spans="2:2" x14ac:dyDescent="0.25">
      <c r="B5953" s="94" t="s">
        <v>6175</v>
      </c>
    </row>
    <row r="5954" spans="2:2" x14ac:dyDescent="0.25">
      <c r="B5954" s="94" t="s">
        <v>6176</v>
      </c>
    </row>
    <row r="5955" spans="2:2" x14ac:dyDescent="0.25">
      <c r="B5955" s="94" t="s">
        <v>6177</v>
      </c>
    </row>
    <row r="5956" spans="2:2" x14ac:dyDescent="0.25">
      <c r="B5956" s="94" t="s">
        <v>6178</v>
      </c>
    </row>
    <row r="5957" spans="2:2" x14ac:dyDescent="0.25">
      <c r="B5957" s="94" t="s">
        <v>6179</v>
      </c>
    </row>
    <row r="5958" spans="2:2" x14ac:dyDescent="0.25">
      <c r="B5958" s="94" t="s">
        <v>6180</v>
      </c>
    </row>
    <row r="5959" spans="2:2" x14ac:dyDescent="0.25">
      <c r="B5959" s="94" t="s">
        <v>6181</v>
      </c>
    </row>
    <row r="5960" spans="2:2" x14ac:dyDescent="0.25">
      <c r="B5960" s="94" t="s">
        <v>6182</v>
      </c>
    </row>
    <row r="5961" spans="2:2" x14ac:dyDescent="0.25">
      <c r="B5961" s="94" t="s">
        <v>6183</v>
      </c>
    </row>
    <row r="5962" spans="2:2" x14ac:dyDescent="0.25">
      <c r="B5962" s="94" t="s">
        <v>6184</v>
      </c>
    </row>
    <row r="5963" spans="2:2" x14ac:dyDescent="0.25">
      <c r="B5963" s="94" t="s">
        <v>6185</v>
      </c>
    </row>
    <row r="5964" spans="2:2" x14ac:dyDescent="0.25">
      <c r="B5964" s="94" t="s">
        <v>6186</v>
      </c>
    </row>
    <row r="5965" spans="2:2" x14ac:dyDescent="0.25">
      <c r="B5965" s="94" t="s">
        <v>6187</v>
      </c>
    </row>
    <row r="5966" spans="2:2" x14ac:dyDescent="0.25">
      <c r="B5966" s="94" t="s">
        <v>6188</v>
      </c>
    </row>
    <row r="5967" spans="2:2" x14ac:dyDescent="0.25">
      <c r="B5967" s="94" t="s">
        <v>6189</v>
      </c>
    </row>
    <row r="5968" spans="2:2" x14ac:dyDescent="0.25">
      <c r="B5968" s="94" t="s">
        <v>6190</v>
      </c>
    </row>
    <row r="5969" spans="2:2" x14ac:dyDescent="0.25">
      <c r="B5969" s="94" t="s">
        <v>6191</v>
      </c>
    </row>
    <row r="5970" spans="2:2" x14ac:dyDescent="0.25">
      <c r="B5970" s="94" t="s">
        <v>6192</v>
      </c>
    </row>
    <row r="5971" spans="2:2" x14ac:dyDescent="0.25">
      <c r="B5971" s="94" t="s">
        <v>6193</v>
      </c>
    </row>
    <row r="5972" spans="2:2" x14ac:dyDescent="0.25">
      <c r="B5972" s="94" t="s">
        <v>6194</v>
      </c>
    </row>
    <row r="5973" spans="2:2" x14ac:dyDescent="0.25">
      <c r="B5973" s="94" t="s">
        <v>6195</v>
      </c>
    </row>
    <row r="5974" spans="2:2" x14ac:dyDescent="0.25">
      <c r="B5974" s="94" t="s">
        <v>6196</v>
      </c>
    </row>
    <row r="5975" spans="2:2" x14ac:dyDescent="0.25">
      <c r="B5975" s="94" t="s">
        <v>6197</v>
      </c>
    </row>
    <row r="5976" spans="2:2" x14ac:dyDescent="0.25">
      <c r="B5976" s="94" t="s">
        <v>6198</v>
      </c>
    </row>
    <row r="5977" spans="2:2" x14ac:dyDescent="0.25">
      <c r="B5977" s="94" t="s">
        <v>6199</v>
      </c>
    </row>
    <row r="5978" spans="2:2" x14ac:dyDescent="0.25">
      <c r="B5978" s="94" t="s">
        <v>6200</v>
      </c>
    </row>
    <row r="5979" spans="2:2" x14ac:dyDescent="0.25">
      <c r="B5979" s="94" t="s">
        <v>6201</v>
      </c>
    </row>
    <row r="5980" spans="2:2" x14ac:dyDescent="0.25">
      <c r="B5980" s="94" t="s">
        <v>6202</v>
      </c>
    </row>
    <row r="5981" spans="2:2" x14ac:dyDescent="0.25">
      <c r="B5981" s="94" t="s">
        <v>6203</v>
      </c>
    </row>
    <row r="5982" spans="2:2" x14ac:dyDescent="0.25">
      <c r="B5982" s="94" t="s">
        <v>6204</v>
      </c>
    </row>
    <row r="5983" spans="2:2" x14ac:dyDescent="0.25">
      <c r="B5983" s="94" t="s">
        <v>6205</v>
      </c>
    </row>
    <row r="5984" spans="2:2" x14ac:dyDescent="0.25">
      <c r="B5984" s="94" t="s">
        <v>6206</v>
      </c>
    </row>
    <row r="5985" spans="2:2" x14ac:dyDescent="0.25">
      <c r="B5985" s="94" t="s">
        <v>6207</v>
      </c>
    </row>
    <row r="5986" spans="2:2" x14ac:dyDescent="0.25">
      <c r="B5986" s="94" t="s">
        <v>6208</v>
      </c>
    </row>
    <row r="5987" spans="2:2" x14ac:dyDescent="0.25">
      <c r="B5987" s="94" t="s">
        <v>6209</v>
      </c>
    </row>
    <row r="5988" spans="2:2" x14ac:dyDescent="0.25">
      <c r="B5988" s="94" t="s">
        <v>6210</v>
      </c>
    </row>
    <row r="5989" spans="2:2" x14ac:dyDescent="0.25">
      <c r="B5989" s="94" t="s">
        <v>6211</v>
      </c>
    </row>
    <row r="5990" spans="2:2" x14ac:dyDescent="0.25">
      <c r="B5990" s="94" t="s">
        <v>6212</v>
      </c>
    </row>
    <row r="5991" spans="2:2" x14ac:dyDescent="0.25">
      <c r="B5991" s="94" t="s">
        <v>6213</v>
      </c>
    </row>
    <row r="5992" spans="2:2" x14ac:dyDescent="0.25">
      <c r="B5992" s="94" t="s">
        <v>6214</v>
      </c>
    </row>
    <row r="5993" spans="2:2" x14ac:dyDescent="0.25">
      <c r="B5993" s="94" t="s">
        <v>6215</v>
      </c>
    </row>
    <row r="5994" spans="2:2" x14ac:dyDescent="0.25">
      <c r="B5994" s="94" t="s">
        <v>6216</v>
      </c>
    </row>
    <row r="5995" spans="2:2" x14ac:dyDescent="0.25">
      <c r="B5995" s="94" t="s">
        <v>6217</v>
      </c>
    </row>
    <row r="5996" spans="2:2" x14ac:dyDescent="0.25">
      <c r="B5996" s="94" t="s">
        <v>6218</v>
      </c>
    </row>
    <row r="5997" spans="2:2" x14ac:dyDescent="0.25">
      <c r="B5997" s="94" t="s">
        <v>6219</v>
      </c>
    </row>
    <row r="5998" spans="2:2" x14ac:dyDescent="0.25">
      <c r="B5998" s="94" t="s">
        <v>6220</v>
      </c>
    </row>
    <row r="5999" spans="2:2" x14ac:dyDescent="0.25">
      <c r="B5999" s="94" t="s">
        <v>6221</v>
      </c>
    </row>
    <row r="6000" spans="2:2" x14ac:dyDescent="0.25">
      <c r="B6000" s="94" t="s">
        <v>6222</v>
      </c>
    </row>
    <row r="6001" spans="2:2" x14ac:dyDescent="0.25">
      <c r="B6001" s="94" t="s">
        <v>6223</v>
      </c>
    </row>
    <row r="6002" spans="2:2" x14ac:dyDescent="0.25">
      <c r="B6002" s="94" t="s">
        <v>6224</v>
      </c>
    </row>
    <row r="6003" spans="2:2" x14ac:dyDescent="0.25">
      <c r="B6003" s="94" t="s">
        <v>6225</v>
      </c>
    </row>
    <row r="6004" spans="2:2" x14ac:dyDescent="0.25">
      <c r="B6004" s="94" t="s">
        <v>6226</v>
      </c>
    </row>
    <row r="6005" spans="2:2" x14ac:dyDescent="0.25">
      <c r="B6005" s="94" t="s">
        <v>6227</v>
      </c>
    </row>
    <row r="6006" spans="2:2" x14ac:dyDescent="0.25">
      <c r="B6006" s="94" t="s">
        <v>6228</v>
      </c>
    </row>
    <row r="6007" spans="2:2" x14ac:dyDescent="0.25">
      <c r="B6007" s="94" t="s">
        <v>6229</v>
      </c>
    </row>
    <row r="6008" spans="2:2" x14ac:dyDescent="0.25">
      <c r="B6008" s="94" t="s">
        <v>6230</v>
      </c>
    </row>
    <row r="6009" spans="2:2" x14ac:dyDescent="0.25">
      <c r="B6009" s="94" t="s">
        <v>6231</v>
      </c>
    </row>
    <row r="6010" spans="2:2" x14ac:dyDescent="0.25">
      <c r="B6010" s="94" t="s">
        <v>6232</v>
      </c>
    </row>
    <row r="6011" spans="2:2" x14ac:dyDescent="0.25">
      <c r="B6011" s="94" t="s">
        <v>6233</v>
      </c>
    </row>
    <row r="6012" spans="2:2" x14ac:dyDescent="0.25">
      <c r="B6012" s="94" t="s">
        <v>6234</v>
      </c>
    </row>
    <row r="6013" spans="2:2" x14ac:dyDescent="0.25">
      <c r="B6013" s="94" t="s">
        <v>6235</v>
      </c>
    </row>
    <row r="6014" spans="2:2" x14ac:dyDescent="0.25">
      <c r="B6014" s="94" t="s">
        <v>6236</v>
      </c>
    </row>
    <row r="6015" spans="2:2" x14ac:dyDescent="0.25">
      <c r="B6015" s="94" t="s">
        <v>6237</v>
      </c>
    </row>
    <row r="6016" spans="2:2" x14ac:dyDescent="0.25">
      <c r="B6016" s="94" t="s">
        <v>6238</v>
      </c>
    </row>
    <row r="6017" spans="2:2" x14ac:dyDescent="0.25">
      <c r="B6017" s="94" t="s">
        <v>6239</v>
      </c>
    </row>
    <row r="6018" spans="2:2" x14ac:dyDescent="0.25">
      <c r="B6018" s="94" t="s">
        <v>6240</v>
      </c>
    </row>
    <row r="6019" spans="2:2" x14ac:dyDescent="0.25">
      <c r="B6019" s="94" t="s">
        <v>6241</v>
      </c>
    </row>
    <row r="6020" spans="2:2" x14ac:dyDescent="0.25">
      <c r="B6020" s="94" t="s">
        <v>6242</v>
      </c>
    </row>
    <row r="6021" spans="2:2" x14ac:dyDescent="0.25">
      <c r="B6021" s="94" t="s">
        <v>6243</v>
      </c>
    </row>
    <row r="6022" spans="2:2" x14ac:dyDescent="0.25">
      <c r="B6022" s="94" t="s">
        <v>6244</v>
      </c>
    </row>
    <row r="6023" spans="2:2" x14ac:dyDescent="0.25">
      <c r="B6023" s="94" t="s">
        <v>6245</v>
      </c>
    </row>
    <row r="6024" spans="2:2" x14ac:dyDescent="0.25">
      <c r="B6024" s="94" t="s">
        <v>6246</v>
      </c>
    </row>
    <row r="6025" spans="2:2" x14ac:dyDescent="0.25">
      <c r="B6025" s="94" t="s">
        <v>6247</v>
      </c>
    </row>
    <row r="6026" spans="2:2" x14ac:dyDescent="0.25">
      <c r="B6026" s="94" t="s">
        <v>6248</v>
      </c>
    </row>
    <row r="6027" spans="2:2" x14ac:dyDescent="0.25">
      <c r="B6027" s="94" t="s">
        <v>6249</v>
      </c>
    </row>
    <row r="6028" spans="2:2" x14ac:dyDescent="0.25">
      <c r="B6028" s="94" t="s">
        <v>6250</v>
      </c>
    </row>
    <row r="6029" spans="2:2" x14ac:dyDescent="0.25">
      <c r="B6029" s="94" t="s">
        <v>6251</v>
      </c>
    </row>
    <row r="6030" spans="2:2" x14ac:dyDescent="0.25">
      <c r="B6030" s="94" t="s">
        <v>6252</v>
      </c>
    </row>
    <row r="6031" spans="2:2" x14ac:dyDescent="0.25">
      <c r="B6031" s="94" t="s">
        <v>6253</v>
      </c>
    </row>
    <row r="6032" spans="2:2" x14ac:dyDescent="0.25">
      <c r="B6032" s="94" t="s">
        <v>6254</v>
      </c>
    </row>
    <row r="6033" spans="2:2" x14ac:dyDescent="0.25">
      <c r="B6033" s="94" t="s">
        <v>6255</v>
      </c>
    </row>
    <row r="6034" spans="2:2" x14ac:dyDescent="0.25">
      <c r="B6034" s="94" t="s">
        <v>6256</v>
      </c>
    </row>
    <row r="6035" spans="2:2" x14ac:dyDescent="0.25">
      <c r="B6035" s="94" t="s">
        <v>6257</v>
      </c>
    </row>
    <row r="6036" spans="2:2" x14ac:dyDescent="0.25">
      <c r="B6036" s="94" t="s">
        <v>6258</v>
      </c>
    </row>
    <row r="6037" spans="2:2" x14ac:dyDescent="0.25">
      <c r="B6037" s="94" t="s">
        <v>6259</v>
      </c>
    </row>
    <row r="6038" spans="2:2" x14ac:dyDescent="0.25">
      <c r="B6038" s="94" t="s">
        <v>6260</v>
      </c>
    </row>
    <row r="6039" spans="2:2" x14ac:dyDescent="0.25">
      <c r="B6039" s="94" t="s">
        <v>6261</v>
      </c>
    </row>
    <row r="6040" spans="2:2" x14ac:dyDescent="0.25">
      <c r="B6040" s="94" t="s">
        <v>6262</v>
      </c>
    </row>
    <row r="6041" spans="2:2" x14ac:dyDescent="0.25">
      <c r="B6041" s="94" t="s">
        <v>6263</v>
      </c>
    </row>
    <row r="6042" spans="2:2" x14ac:dyDescent="0.25">
      <c r="B6042" s="94" t="s">
        <v>6264</v>
      </c>
    </row>
    <row r="6043" spans="2:2" x14ac:dyDescent="0.25">
      <c r="B6043" s="94" t="s">
        <v>6265</v>
      </c>
    </row>
    <row r="6044" spans="2:2" x14ac:dyDescent="0.25">
      <c r="B6044" s="94" t="s">
        <v>6266</v>
      </c>
    </row>
    <row r="6045" spans="2:2" x14ac:dyDescent="0.25">
      <c r="B6045" s="94" t="s">
        <v>6267</v>
      </c>
    </row>
    <row r="6046" spans="2:2" x14ac:dyDescent="0.25">
      <c r="B6046" s="94" t="s">
        <v>6268</v>
      </c>
    </row>
    <row r="6047" spans="2:2" x14ac:dyDescent="0.25">
      <c r="B6047" s="94" t="s">
        <v>6269</v>
      </c>
    </row>
    <row r="6048" spans="2:2" x14ac:dyDescent="0.25">
      <c r="B6048" s="94" t="s">
        <v>6270</v>
      </c>
    </row>
    <row r="6049" spans="2:2" x14ac:dyDescent="0.25">
      <c r="B6049" s="94" t="s">
        <v>6271</v>
      </c>
    </row>
    <row r="6050" spans="2:2" x14ac:dyDescent="0.25">
      <c r="B6050" s="94" t="s">
        <v>6272</v>
      </c>
    </row>
    <row r="6051" spans="2:2" x14ac:dyDescent="0.25">
      <c r="B6051" s="94" t="s">
        <v>6273</v>
      </c>
    </row>
    <row r="6052" spans="2:2" x14ac:dyDescent="0.25">
      <c r="B6052" s="94" t="s">
        <v>6274</v>
      </c>
    </row>
    <row r="6053" spans="2:2" x14ac:dyDescent="0.25">
      <c r="B6053" s="94" t="s">
        <v>6275</v>
      </c>
    </row>
    <row r="6054" spans="2:2" x14ac:dyDescent="0.25">
      <c r="B6054" s="94" t="s">
        <v>6276</v>
      </c>
    </row>
    <row r="6055" spans="2:2" x14ac:dyDescent="0.25">
      <c r="B6055" s="94" t="s">
        <v>6277</v>
      </c>
    </row>
    <row r="6056" spans="2:2" x14ac:dyDescent="0.25">
      <c r="B6056" s="94" t="s">
        <v>6278</v>
      </c>
    </row>
    <row r="6057" spans="2:2" x14ac:dyDescent="0.25">
      <c r="B6057" s="94" t="s">
        <v>6279</v>
      </c>
    </row>
    <row r="6058" spans="2:2" x14ac:dyDescent="0.25">
      <c r="B6058" s="94" t="s">
        <v>6280</v>
      </c>
    </row>
    <row r="6059" spans="2:2" x14ac:dyDescent="0.25">
      <c r="B6059" s="94" t="s">
        <v>6281</v>
      </c>
    </row>
    <row r="6060" spans="2:2" x14ac:dyDescent="0.25">
      <c r="B6060" s="94" t="s">
        <v>6282</v>
      </c>
    </row>
    <row r="6061" spans="2:2" x14ac:dyDescent="0.25">
      <c r="B6061" s="94" t="s">
        <v>6283</v>
      </c>
    </row>
    <row r="6062" spans="2:2" x14ac:dyDescent="0.25">
      <c r="B6062" s="94" t="s">
        <v>6284</v>
      </c>
    </row>
    <row r="6063" spans="2:2" x14ac:dyDescent="0.25">
      <c r="B6063" s="94" t="s">
        <v>6285</v>
      </c>
    </row>
    <row r="6064" spans="2:2" x14ac:dyDescent="0.25">
      <c r="B6064" s="94" t="s">
        <v>6286</v>
      </c>
    </row>
    <row r="6065" spans="2:2" x14ac:dyDescent="0.25">
      <c r="B6065" s="94" t="s">
        <v>6287</v>
      </c>
    </row>
    <row r="6066" spans="2:2" x14ac:dyDescent="0.25">
      <c r="B6066" s="94" t="s">
        <v>6288</v>
      </c>
    </row>
    <row r="6067" spans="2:2" x14ac:dyDescent="0.25">
      <c r="B6067" s="94" t="s">
        <v>6289</v>
      </c>
    </row>
    <row r="6068" spans="2:2" x14ac:dyDescent="0.25">
      <c r="B6068" s="94" t="s">
        <v>6290</v>
      </c>
    </row>
    <row r="6069" spans="2:2" x14ac:dyDescent="0.25">
      <c r="B6069" s="94" t="s">
        <v>6291</v>
      </c>
    </row>
    <row r="6070" spans="2:2" x14ac:dyDescent="0.25">
      <c r="B6070" s="94" t="s">
        <v>6292</v>
      </c>
    </row>
    <row r="6071" spans="2:2" x14ac:dyDescent="0.25">
      <c r="B6071" s="94" t="s">
        <v>6293</v>
      </c>
    </row>
    <row r="6072" spans="2:2" x14ac:dyDescent="0.25">
      <c r="B6072" s="94" t="s">
        <v>6294</v>
      </c>
    </row>
    <row r="6073" spans="2:2" x14ac:dyDescent="0.25">
      <c r="B6073" s="94" t="s">
        <v>6295</v>
      </c>
    </row>
    <row r="6074" spans="2:2" x14ac:dyDescent="0.25">
      <c r="B6074" s="94" t="s">
        <v>6296</v>
      </c>
    </row>
    <row r="6075" spans="2:2" x14ac:dyDescent="0.25">
      <c r="B6075" s="94" t="s">
        <v>6297</v>
      </c>
    </row>
    <row r="6076" spans="2:2" x14ac:dyDescent="0.25">
      <c r="B6076" s="94" t="s">
        <v>6298</v>
      </c>
    </row>
    <row r="6077" spans="2:2" x14ac:dyDescent="0.25">
      <c r="B6077" s="94" t="s">
        <v>6299</v>
      </c>
    </row>
    <row r="6078" spans="2:2" x14ac:dyDescent="0.25">
      <c r="B6078" s="94" t="s">
        <v>6300</v>
      </c>
    </row>
    <row r="6079" spans="2:2" x14ac:dyDescent="0.25">
      <c r="B6079" s="94" t="s">
        <v>6301</v>
      </c>
    </row>
    <row r="6080" spans="2:2" x14ac:dyDescent="0.25">
      <c r="B6080" s="94" t="s">
        <v>6302</v>
      </c>
    </row>
    <row r="6081" spans="2:2" x14ac:dyDescent="0.25">
      <c r="B6081" s="94" t="s">
        <v>6303</v>
      </c>
    </row>
    <row r="6082" spans="2:2" x14ac:dyDescent="0.25">
      <c r="B6082" s="94" t="s">
        <v>6304</v>
      </c>
    </row>
    <row r="6083" spans="2:2" x14ac:dyDescent="0.25">
      <c r="B6083" s="94" t="s">
        <v>6305</v>
      </c>
    </row>
    <row r="6084" spans="2:2" x14ac:dyDescent="0.25">
      <c r="B6084" s="94" t="s">
        <v>6306</v>
      </c>
    </row>
    <row r="6085" spans="2:2" x14ac:dyDescent="0.25">
      <c r="B6085" s="94" t="s">
        <v>6307</v>
      </c>
    </row>
    <row r="6086" spans="2:2" x14ac:dyDescent="0.25">
      <c r="B6086" s="94" t="s">
        <v>6308</v>
      </c>
    </row>
    <row r="6087" spans="2:2" x14ac:dyDescent="0.25">
      <c r="B6087" s="94" t="s">
        <v>6309</v>
      </c>
    </row>
    <row r="6088" spans="2:2" x14ac:dyDescent="0.25">
      <c r="B6088" s="94" t="s">
        <v>6310</v>
      </c>
    </row>
    <row r="6089" spans="2:2" x14ac:dyDescent="0.25">
      <c r="B6089" s="94" t="s">
        <v>6311</v>
      </c>
    </row>
    <row r="6090" spans="2:2" x14ac:dyDescent="0.25">
      <c r="B6090" s="94" t="s">
        <v>6312</v>
      </c>
    </row>
    <row r="6091" spans="2:2" x14ac:dyDescent="0.25">
      <c r="B6091" s="94" t="s">
        <v>6313</v>
      </c>
    </row>
    <row r="6092" spans="2:2" x14ac:dyDescent="0.25">
      <c r="B6092" s="94" t="s">
        <v>6314</v>
      </c>
    </row>
    <row r="6093" spans="2:2" x14ac:dyDescent="0.25">
      <c r="B6093" s="94" t="s">
        <v>6315</v>
      </c>
    </row>
    <row r="6094" spans="2:2" x14ac:dyDescent="0.25">
      <c r="B6094" s="94" t="s">
        <v>6316</v>
      </c>
    </row>
    <row r="6095" spans="2:2" x14ac:dyDescent="0.25">
      <c r="B6095" s="94" t="s">
        <v>6317</v>
      </c>
    </row>
    <row r="6096" spans="2:2" x14ac:dyDescent="0.25">
      <c r="B6096" s="94" t="s">
        <v>6318</v>
      </c>
    </row>
    <row r="6097" spans="2:2" x14ac:dyDescent="0.25">
      <c r="B6097" s="94" t="s">
        <v>6319</v>
      </c>
    </row>
    <row r="6098" spans="2:2" x14ac:dyDescent="0.25">
      <c r="B6098" s="94" t="s">
        <v>6320</v>
      </c>
    </row>
    <row r="6099" spans="2:2" x14ac:dyDescent="0.25">
      <c r="B6099" s="94" t="s">
        <v>6321</v>
      </c>
    </row>
    <row r="6100" spans="2:2" x14ac:dyDescent="0.25">
      <c r="B6100" s="94" t="s">
        <v>6322</v>
      </c>
    </row>
    <row r="6101" spans="2:2" x14ac:dyDescent="0.25">
      <c r="B6101" s="94" t="s">
        <v>6323</v>
      </c>
    </row>
    <row r="6102" spans="2:2" x14ac:dyDescent="0.25">
      <c r="B6102" s="94" t="s">
        <v>6324</v>
      </c>
    </row>
    <row r="6103" spans="2:2" x14ac:dyDescent="0.25">
      <c r="B6103" s="94" t="s">
        <v>6325</v>
      </c>
    </row>
    <row r="6104" spans="2:2" x14ac:dyDescent="0.25">
      <c r="B6104" s="94" t="s">
        <v>6326</v>
      </c>
    </row>
    <row r="6105" spans="2:2" x14ac:dyDescent="0.25">
      <c r="B6105" s="94" t="s">
        <v>6327</v>
      </c>
    </row>
    <row r="6106" spans="2:2" x14ac:dyDescent="0.25">
      <c r="B6106" s="94" t="s">
        <v>6328</v>
      </c>
    </row>
    <row r="6107" spans="2:2" x14ac:dyDescent="0.25">
      <c r="B6107" s="94" t="s">
        <v>6329</v>
      </c>
    </row>
    <row r="6108" spans="2:2" x14ac:dyDescent="0.25">
      <c r="B6108" s="94" t="s">
        <v>6330</v>
      </c>
    </row>
    <row r="6109" spans="2:2" x14ac:dyDescent="0.25">
      <c r="B6109" s="94" t="s">
        <v>6331</v>
      </c>
    </row>
    <row r="6110" spans="2:2" x14ac:dyDescent="0.25">
      <c r="B6110" s="94" t="s">
        <v>6332</v>
      </c>
    </row>
    <row r="6111" spans="2:2" x14ac:dyDescent="0.25">
      <c r="B6111" s="94" t="s">
        <v>6333</v>
      </c>
    </row>
    <row r="6112" spans="2:2" x14ac:dyDescent="0.25">
      <c r="B6112" s="94" t="s">
        <v>6334</v>
      </c>
    </row>
    <row r="6113" spans="2:2" x14ac:dyDescent="0.25">
      <c r="B6113" s="94" t="s">
        <v>6335</v>
      </c>
    </row>
    <row r="6114" spans="2:2" x14ac:dyDescent="0.25">
      <c r="B6114" s="94" t="s">
        <v>6336</v>
      </c>
    </row>
    <row r="6115" spans="2:2" x14ac:dyDescent="0.25">
      <c r="B6115" s="94" t="s">
        <v>6337</v>
      </c>
    </row>
    <row r="6116" spans="2:2" x14ac:dyDescent="0.25">
      <c r="B6116" s="94" t="s">
        <v>6338</v>
      </c>
    </row>
    <row r="6117" spans="2:2" x14ac:dyDescent="0.25">
      <c r="B6117" s="94" t="s">
        <v>6339</v>
      </c>
    </row>
    <row r="6118" spans="2:2" x14ac:dyDescent="0.25">
      <c r="B6118" s="94" t="s">
        <v>6340</v>
      </c>
    </row>
    <row r="6119" spans="2:2" x14ac:dyDescent="0.25">
      <c r="B6119" s="94" t="s">
        <v>6341</v>
      </c>
    </row>
    <row r="6120" spans="2:2" x14ac:dyDescent="0.25">
      <c r="B6120" s="94" t="s">
        <v>6342</v>
      </c>
    </row>
    <row r="6121" spans="2:2" x14ac:dyDescent="0.25">
      <c r="B6121" s="94" t="s">
        <v>6343</v>
      </c>
    </row>
    <row r="6122" spans="2:2" x14ac:dyDescent="0.25">
      <c r="B6122" s="94" t="s">
        <v>6344</v>
      </c>
    </row>
    <row r="6123" spans="2:2" x14ac:dyDescent="0.25">
      <c r="B6123" s="94" t="s">
        <v>6345</v>
      </c>
    </row>
    <row r="6124" spans="2:2" x14ac:dyDescent="0.25">
      <c r="B6124" s="94" t="s">
        <v>6346</v>
      </c>
    </row>
    <row r="6125" spans="2:2" x14ac:dyDescent="0.25">
      <c r="B6125" s="94" t="s">
        <v>6347</v>
      </c>
    </row>
    <row r="6126" spans="2:2" x14ac:dyDescent="0.25">
      <c r="B6126" s="94" t="s">
        <v>6348</v>
      </c>
    </row>
    <row r="6127" spans="2:2" x14ac:dyDescent="0.25">
      <c r="B6127" s="94" t="s">
        <v>6349</v>
      </c>
    </row>
    <row r="6128" spans="2:2" x14ac:dyDescent="0.25">
      <c r="B6128" s="94" t="s">
        <v>6350</v>
      </c>
    </row>
    <row r="6129" spans="2:2" x14ac:dyDescent="0.25">
      <c r="B6129" s="94" t="s">
        <v>6351</v>
      </c>
    </row>
    <row r="6130" spans="2:2" x14ac:dyDescent="0.25">
      <c r="B6130" s="94" t="s">
        <v>6352</v>
      </c>
    </row>
    <row r="6131" spans="2:2" x14ac:dyDescent="0.25">
      <c r="B6131" s="94" t="s">
        <v>6353</v>
      </c>
    </row>
    <row r="6132" spans="2:2" x14ac:dyDescent="0.25">
      <c r="B6132" s="94" t="s">
        <v>6354</v>
      </c>
    </row>
    <row r="6133" spans="2:2" x14ac:dyDescent="0.25">
      <c r="B6133" s="94" t="s">
        <v>6355</v>
      </c>
    </row>
    <row r="6134" spans="2:2" x14ac:dyDescent="0.25">
      <c r="B6134" s="94" t="s">
        <v>6356</v>
      </c>
    </row>
    <row r="6135" spans="2:2" x14ac:dyDescent="0.25">
      <c r="B6135" s="94" t="s">
        <v>6357</v>
      </c>
    </row>
    <row r="6136" spans="2:2" x14ac:dyDescent="0.25">
      <c r="B6136" s="94" t="s">
        <v>6358</v>
      </c>
    </row>
    <row r="6137" spans="2:2" x14ac:dyDescent="0.25">
      <c r="B6137" s="94" t="s">
        <v>6359</v>
      </c>
    </row>
    <row r="6138" spans="2:2" x14ac:dyDescent="0.25">
      <c r="B6138" s="94" t="s">
        <v>6360</v>
      </c>
    </row>
    <row r="6139" spans="2:2" x14ac:dyDescent="0.25">
      <c r="B6139" s="94" t="s">
        <v>6361</v>
      </c>
    </row>
    <row r="6140" spans="2:2" x14ac:dyDescent="0.25">
      <c r="B6140" s="94" t="s">
        <v>6362</v>
      </c>
    </row>
    <row r="6141" spans="2:2" x14ac:dyDescent="0.25">
      <c r="B6141" s="94" t="s">
        <v>6363</v>
      </c>
    </row>
    <row r="6142" spans="2:2" x14ac:dyDescent="0.25">
      <c r="B6142" s="94" t="s">
        <v>6364</v>
      </c>
    </row>
    <row r="6143" spans="2:2" x14ac:dyDescent="0.25">
      <c r="B6143" s="94" t="s">
        <v>6365</v>
      </c>
    </row>
    <row r="6144" spans="2:2" x14ac:dyDescent="0.25">
      <c r="B6144" s="94" t="s">
        <v>6366</v>
      </c>
    </row>
    <row r="6145" spans="2:2" x14ac:dyDescent="0.25">
      <c r="B6145" s="94" t="s">
        <v>6367</v>
      </c>
    </row>
    <row r="6146" spans="2:2" x14ac:dyDescent="0.25">
      <c r="B6146" s="94" t="s">
        <v>6368</v>
      </c>
    </row>
    <row r="6147" spans="2:2" x14ac:dyDescent="0.25">
      <c r="B6147" s="94" t="s">
        <v>6369</v>
      </c>
    </row>
    <row r="6148" spans="2:2" x14ac:dyDescent="0.25">
      <c r="B6148" s="94" t="s">
        <v>6370</v>
      </c>
    </row>
    <row r="6149" spans="2:2" x14ac:dyDescent="0.25">
      <c r="B6149" s="94" t="s">
        <v>6371</v>
      </c>
    </row>
    <row r="6150" spans="2:2" x14ac:dyDescent="0.25">
      <c r="B6150" s="94" t="s">
        <v>6372</v>
      </c>
    </row>
    <row r="6151" spans="2:2" x14ac:dyDescent="0.25">
      <c r="B6151" s="94" t="s">
        <v>6373</v>
      </c>
    </row>
    <row r="6152" spans="2:2" x14ac:dyDescent="0.25">
      <c r="B6152" s="94" t="s">
        <v>6374</v>
      </c>
    </row>
    <row r="6153" spans="2:2" x14ac:dyDescent="0.25">
      <c r="B6153" s="94" t="s">
        <v>6375</v>
      </c>
    </row>
    <row r="6154" spans="2:2" x14ac:dyDescent="0.25">
      <c r="B6154" s="94" t="s">
        <v>6376</v>
      </c>
    </row>
    <row r="6155" spans="2:2" x14ac:dyDescent="0.25">
      <c r="B6155" s="94" t="s">
        <v>6377</v>
      </c>
    </row>
    <row r="6156" spans="2:2" x14ac:dyDescent="0.25">
      <c r="B6156" s="94" t="s">
        <v>6378</v>
      </c>
    </row>
    <row r="6157" spans="2:2" x14ac:dyDescent="0.25">
      <c r="B6157" s="94" t="s">
        <v>6379</v>
      </c>
    </row>
    <row r="6158" spans="2:2" x14ac:dyDescent="0.25">
      <c r="B6158" s="94" t="s">
        <v>6380</v>
      </c>
    </row>
    <row r="6159" spans="2:2" x14ac:dyDescent="0.25">
      <c r="B6159" s="94" t="s">
        <v>6381</v>
      </c>
    </row>
    <row r="6160" spans="2:2" x14ac:dyDescent="0.25">
      <c r="B6160" s="94" t="s">
        <v>6382</v>
      </c>
    </row>
    <row r="6161" spans="2:2" x14ac:dyDescent="0.25">
      <c r="B6161" s="94" t="s">
        <v>6383</v>
      </c>
    </row>
    <row r="6162" spans="2:2" x14ac:dyDescent="0.25">
      <c r="B6162" s="94" t="s">
        <v>6384</v>
      </c>
    </row>
    <row r="6163" spans="2:2" x14ac:dyDescent="0.25">
      <c r="B6163" s="94" t="s">
        <v>6385</v>
      </c>
    </row>
    <row r="6164" spans="2:2" x14ac:dyDescent="0.25">
      <c r="B6164" s="94" t="s">
        <v>6386</v>
      </c>
    </row>
    <row r="6165" spans="2:2" x14ac:dyDescent="0.25">
      <c r="B6165" s="94" t="s">
        <v>6387</v>
      </c>
    </row>
    <row r="6166" spans="2:2" x14ac:dyDescent="0.25">
      <c r="B6166" s="94" t="s">
        <v>6388</v>
      </c>
    </row>
    <row r="6167" spans="2:2" x14ac:dyDescent="0.25">
      <c r="B6167" s="94" t="s">
        <v>6389</v>
      </c>
    </row>
    <row r="6168" spans="2:2" x14ac:dyDescent="0.25">
      <c r="B6168" s="94" t="s">
        <v>6390</v>
      </c>
    </row>
    <row r="6169" spans="2:2" x14ac:dyDescent="0.25">
      <c r="B6169" s="94" t="s">
        <v>6391</v>
      </c>
    </row>
    <row r="6170" spans="2:2" x14ac:dyDescent="0.25">
      <c r="B6170" s="94" t="s">
        <v>6392</v>
      </c>
    </row>
    <row r="6171" spans="2:2" x14ac:dyDescent="0.25">
      <c r="B6171" s="94" t="s">
        <v>6393</v>
      </c>
    </row>
    <row r="6172" spans="2:2" x14ac:dyDescent="0.25">
      <c r="B6172" s="94" t="s">
        <v>6394</v>
      </c>
    </row>
    <row r="6173" spans="2:2" x14ac:dyDescent="0.25">
      <c r="B6173" s="94" t="s">
        <v>6395</v>
      </c>
    </row>
    <row r="6174" spans="2:2" x14ac:dyDescent="0.25">
      <c r="B6174" s="94" t="s">
        <v>6396</v>
      </c>
    </row>
    <row r="6175" spans="2:2" x14ac:dyDescent="0.25">
      <c r="B6175" s="94" t="s">
        <v>6397</v>
      </c>
    </row>
    <row r="6176" spans="2:2" x14ac:dyDescent="0.25">
      <c r="B6176" s="94" t="s">
        <v>6398</v>
      </c>
    </row>
    <row r="6177" spans="2:2" x14ac:dyDescent="0.25">
      <c r="B6177" s="94" t="s">
        <v>6399</v>
      </c>
    </row>
    <row r="6178" spans="2:2" x14ac:dyDescent="0.25">
      <c r="B6178" s="94" t="s">
        <v>6400</v>
      </c>
    </row>
    <row r="6179" spans="2:2" x14ac:dyDescent="0.25">
      <c r="B6179" s="94" t="s">
        <v>6401</v>
      </c>
    </row>
    <row r="6180" spans="2:2" x14ac:dyDescent="0.25">
      <c r="B6180" s="94" t="s">
        <v>6402</v>
      </c>
    </row>
    <row r="6181" spans="2:2" x14ac:dyDescent="0.25">
      <c r="B6181" s="94" t="s">
        <v>6403</v>
      </c>
    </row>
    <row r="6182" spans="2:2" x14ac:dyDescent="0.25">
      <c r="B6182" s="94" t="s">
        <v>6404</v>
      </c>
    </row>
    <row r="6183" spans="2:2" x14ac:dyDescent="0.25">
      <c r="B6183" s="94" t="s">
        <v>6405</v>
      </c>
    </row>
    <row r="6184" spans="2:2" x14ac:dyDescent="0.25">
      <c r="B6184" s="94" t="s">
        <v>6406</v>
      </c>
    </row>
    <row r="6185" spans="2:2" x14ac:dyDescent="0.25">
      <c r="B6185" s="94" t="s">
        <v>6407</v>
      </c>
    </row>
    <row r="6186" spans="2:2" x14ac:dyDescent="0.25">
      <c r="B6186" s="94" t="s">
        <v>6408</v>
      </c>
    </row>
    <row r="6187" spans="2:2" x14ac:dyDescent="0.25">
      <c r="B6187" s="94" t="s">
        <v>6409</v>
      </c>
    </row>
    <row r="6188" spans="2:2" x14ac:dyDescent="0.25">
      <c r="B6188" s="94" t="s">
        <v>6410</v>
      </c>
    </row>
    <row r="6189" spans="2:2" x14ac:dyDescent="0.25">
      <c r="B6189" s="94" t="s">
        <v>6411</v>
      </c>
    </row>
    <row r="6190" spans="2:2" x14ac:dyDescent="0.25">
      <c r="B6190" s="94" t="s">
        <v>6412</v>
      </c>
    </row>
    <row r="6191" spans="2:2" x14ac:dyDescent="0.25">
      <c r="B6191" s="94" t="s">
        <v>6413</v>
      </c>
    </row>
    <row r="6192" spans="2:2" x14ac:dyDescent="0.25">
      <c r="B6192" s="94" t="s">
        <v>6414</v>
      </c>
    </row>
    <row r="6193" spans="2:2" x14ac:dyDescent="0.25">
      <c r="B6193" s="94" t="s">
        <v>6415</v>
      </c>
    </row>
    <row r="6194" spans="2:2" x14ac:dyDescent="0.25">
      <c r="B6194" s="94" t="s">
        <v>6416</v>
      </c>
    </row>
    <row r="6195" spans="2:2" x14ac:dyDescent="0.25">
      <c r="B6195" s="94" t="s">
        <v>6417</v>
      </c>
    </row>
    <row r="6196" spans="2:2" x14ac:dyDescent="0.25">
      <c r="B6196" s="94" t="s">
        <v>6418</v>
      </c>
    </row>
    <row r="6197" spans="2:2" x14ac:dyDescent="0.25">
      <c r="B6197" s="94" t="s">
        <v>6419</v>
      </c>
    </row>
    <row r="6198" spans="2:2" x14ac:dyDescent="0.25">
      <c r="B6198" s="94" t="s">
        <v>6420</v>
      </c>
    </row>
    <row r="6199" spans="2:2" x14ac:dyDescent="0.25">
      <c r="B6199" s="94" t="s">
        <v>6421</v>
      </c>
    </row>
    <row r="6200" spans="2:2" x14ac:dyDescent="0.25">
      <c r="B6200" s="94" t="s">
        <v>6422</v>
      </c>
    </row>
    <row r="6201" spans="2:2" x14ac:dyDescent="0.25">
      <c r="B6201" s="94" t="s">
        <v>6423</v>
      </c>
    </row>
    <row r="6202" spans="2:2" x14ac:dyDescent="0.25">
      <c r="B6202" s="94" t="s">
        <v>6424</v>
      </c>
    </row>
    <row r="6203" spans="2:2" x14ac:dyDescent="0.25">
      <c r="B6203" s="94" t="s">
        <v>6425</v>
      </c>
    </row>
    <row r="6204" spans="2:2" x14ac:dyDescent="0.25">
      <c r="B6204" s="94" t="s">
        <v>6426</v>
      </c>
    </row>
    <row r="6205" spans="2:2" x14ac:dyDescent="0.25">
      <c r="B6205" s="94" t="s">
        <v>6427</v>
      </c>
    </row>
    <row r="6206" spans="2:2" x14ac:dyDescent="0.25">
      <c r="B6206" s="94" t="s">
        <v>6428</v>
      </c>
    </row>
    <row r="6207" spans="2:2" x14ac:dyDescent="0.25">
      <c r="B6207" s="94" t="s">
        <v>6429</v>
      </c>
    </row>
    <row r="6208" spans="2:2" x14ac:dyDescent="0.25">
      <c r="B6208" s="94" t="s">
        <v>6430</v>
      </c>
    </row>
    <row r="6209" spans="2:2" x14ac:dyDescent="0.25">
      <c r="B6209" s="94" t="s">
        <v>6431</v>
      </c>
    </row>
    <row r="6210" spans="2:2" x14ac:dyDescent="0.25">
      <c r="B6210" s="94" t="s">
        <v>6432</v>
      </c>
    </row>
    <row r="6211" spans="2:2" x14ac:dyDescent="0.25">
      <c r="B6211" s="94" t="s">
        <v>6433</v>
      </c>
    </row>
    <row r="6212" spans="2:2" x14ac:dyDescent="0.25">
      <c r="B6212" s="94" t="s">
        <v>6434</v>
      </c>
    </row>
    <row r="6213" spans="2:2" x14ac:dyDescent="0.25">
      <c r="B6213" s="94" t="s">
        <v>6435</v>
      </c>
    </row>
    <row r="6214" spans="2:2" x14ac:dyDescent="0.25">
      <c r="B6214" s="94" t="s">
        <v>6436</v>
      </c>
    </row>
    <row r="6215" spans="2:2" x14ac:dyDescent="0.25">
      <c r="B6215" s="94" t="s">
        <v>6437</v>
      </c>
    </row>
    <row r="6216" spans="2:2" x14ac:dyDescent="0.25">
      <c r="B6216" s="94" t="s">
        <v>6438</v>
      </c>
    </row>
    <row r="6217" spans="2:2" x14ac:dyDescent="0.25">
      <c r="B6217" s="94" t="s">
        <v>6439</v>
      </c>
    </row>
    <row r="6218" spans="2:2" x14ac:dyDescent="0.25">
      <c r="B6218" s="94" t="s">
        <v>6440</v>
      </c>
    </row>
    <row r="6219" spans="2:2" x14ac:dyDescent="0.25">
      <c r="B6219" s="94" t="s">
        <v>6441</v>
      </c>
    </row>
    <row r="6220" spans="2:2" x14ac:dyDescent="0.25">
      <c r="B6220" s="94" t="s">
        <v>6442</v>
      </c>
    </row>
    <row r="6221" spans="2:2" x14ac:dyDescent="0.25">
      <c r="B6221" s="94" t="s">
        <v>6443</v>
      </c>
    </row>
    <row r="6222" spans="2:2" x14ac:dyDescent="0.25">
      <c r="B6222" s="94" t="s">
        <v>6444</v>
      </c>
    </row>
    <row r="6223" spans="2:2" x14ac:dyDescent="0.25">
      <c r="B6223" s="94" t="s">
        <v>6445</v>
      </c>
    </row>
    <row r="6224" spans="2:2" x14ac:dyDescent="0.25">
      <c r="B6224" s="94" t="s">
        <v>6446</v>
      </c>
    </row>
    <row r="6225" spans="2:2" x14ac:dyDescent="0.25">
      <c r="B6225" s="94" t="s">
        <v>6447</v>
      </c>
    </row>
    <row r="6226" spans="2:2" x14ac:dyDescent="0.25">
      <c r="B6226" s="94" t="s">
        <v>6448</v>
      </c>
    </row>
    <row r="6227" spans="2:2" x14ac:dyDescent="0.25">
      <c r="B6227" s="94" t="s">
        <v>6449</v>
      </c>
    </row>
    <row r="6228" spans="2:2" x14ac:dyDescent="0.25">
      <c r="B6228" s="94" t="s">
        <v>6450</v>
      </c>
    </row>
    <row r="6229" spans="2:2" x14ac:dyDescent="0.25">
      <c r="B6229" s="94" t="s">
        <v>6451</v>
      </c>
    </row>
    <row r="6230" spans="2:2" x14ac:dyDescent="0.25">
      <c r="B6230" s="94" t="s">
        <v>6452</v>
      </c>
    </row>
    <row r="6231" spans="2:2" x14ac:dyDescent="0.25">
      <c r="B6231" s="94" t="s">
        <v>6453</v>
      </c>
    </row>
    <row r="6232" spans="2:2" x14ac:dyDescent="0.25">
      <c r="B6232" s="94" t="s">
        <v>6454</v>
      </c>
    </row>
    <row r="6233" spans="2:2" x14ac:dyDescent="0.25">
      <c r="B6233" s="94" t="s">
        <v>6455</v>
      </c>
    </row>
    <row r="6234" spans="2:2" x14ac:dyDescent="0.25">
      <c r="B6234" s="94" t="s">
        <v>6456</v>
      </c>
    </row>
    <row r="6235" spans="2:2" x14ac:dyDescent="0.25">
      <c r="B6235" s="94" t="s">
        <v>6457</v>
      </c>
    </row>
    <row r="6236" spans="2:2" x14ac:dyDescent="0.25">
      <c r="B6236" s="94" t="s">
        <v>6458</v>
      </c>
    </row>
    <row r="6237" spans="2:2" x14ac:dyDescent="0.25">
      <c r="B6237" s="94" t="s">
        <v>6459</v>
      </c>
    </row>
    <row r="6238" spans="2:2" x14ac:dyDescent="0.25">
      <c r="B6238" s="94" t="s">
        <v>6460</v>
      </c>
    </row>
    <row r="6239" spans="2:2" x14ac:dyDescent="0.25">
      <c r="B6239" s="94" t="s">
        <v>6461</v>
      </c>
    </row>
    <row r="6240" spans="2:2" x14ac:dyDescent="0.25">
      <c r="B6240" s="94" t="s">
        <v>6462</v>
      </c>
    </row>
    <row r="6241" spans="2:2" x14ac:dyDescent="0.25">
      <c r="B6241" s="94" t="s">
        <v>6463</v>
      </c>
    </row>
    <row r="6242" spans="2:2" x14ac:dyDescent="0.25">
      <c r="B6242" s="94" t="s">
        <v>6464</v>
      </c>
    </row>
    <row r="6243" spans="2:2" x14ac:dyDescent="0.25">
      <c r="B6243" s="94" t="s">
        <v>6465</v>
      </c>
    </row>
    <row r="6244" spans="2:2" x14ac:dyDescent="0.25">
      <c r="B6244" s="94" t="s">
        <v>6466</v>
      </c>
    </row>
    <row r="6245" spans="2:2" x14ac:dyDescent="0.25">
      <c r="B6245" s="94" t="s">
        <v>6467</v>
      </c>
    </row>
    <row r="6246" spans="2:2" x14ac:dyDescent="0.25">
      <c r="B6246" s="94" t="s">
        <v>6468</v>
      </c>
    </row>
    <row r="6247" spans="2:2" x14ac:dyDescent="0.25">
      <c r="B6247" s="94" t="s">
        <v>6469</v>
      </c>
    </row>
    <row r="6248" spans="2:2" x14ac:dyDescent="0.25">
      <c r="B6248" s="94" t="s">
        <v>6470</v>
      </c>
    </row>
    <row r="6249" spans="2:2" x14ac:dyDescent="0.25">
      <c r="B6249" s="94" t="s">
        <v>6471</v>
      </c>
    </row>
    <row r="6250" spans="2:2" x14ac:dyDescent="0.25">
      <c r="B6250" s="94" t="s">
        <v>6472</v>
      </c>
    </row>
    <row r="6251" spans="2:2" x14ac:dyDescent="0.25">
      <c r="B6251" s="94" t="s">
        <v>6473</v>
      </c>
    </row>
    <row r="6252" spans="2:2" x14ac:dyDescent="0.25">
      <c r="B6252" s="94" t="s">
        <v>6474</v>
      </c>
    </row>
    <row r="6253" spans="2:2" x14ac:dyDescent="0.25">
      <c r="B6253" s="94" t="s">
        <v>6475</v>
      </c>
    </row>
    <row r="6254" spans="2:2" x14ac:dyDescent="0.25">
      <c r="B6254" s="94" t="s">
        <v>6476</v>
      </c>
    </row>
    <row r="6255" spans="2:2" x14ac:dyDescent="0.25">
      <c r="B6255" s="94" t="s">
        <v>6477</v>
      </c>
    </row>
    <row r="6256" spans="2:2" x14ac:dyDescent="0.25">
      <c r="B6256" s="94" t="s">
        <v>6478</v>
      </c>
    </row>
    <row r="6257" spans="2:2" x14ac:dyDescent="0.25">
      <c r="B6257" s="94" t="s">
        <v>6479</v>
      </c>
    </row>
    <row r="6258" spans="2:2" x14ac:dyDescent="0.25">
      <c r="B6258" s="94" t="s">
        <v>6480</v>
      </c>
    </row>
    <row r="6259" spans="2:2" x14ac:dyDescent="0.25">
      <c r="B6259" s="94" t="s">
        <v>6481</v>
      </c>
    </row>
    <row r="6260" spans="2:2" x14ac:dyDescent="0.25">
      <c r="B6260" s="94" t="s">
        <v>6482</v>
      </c>
    </row>
    <row r="6261" spans="2:2" x14ac:dyDescent="0.25">
      <c r="B6261" s="94" t="s">
        <v>6483</v>
      </c>
    </row>
    <row r="6262" spans="2:2" x14ac:dyDescent="0.25">
      <c r="B6262" s="94" t="s">
        <v>6484</v>
      </c>
    </row>
    <row r="6263" spans="2:2" x14ac:dyDescent="0.25">
      <c r="B6263" s="94" t="s">
        <v>6485</v>
      </c>
    </row>
    <row r="6264" spans="2:2" x14ac:dyDescent="0.25">
      <c r="B6264" s="94" t="s">
        <v>6486</v>
      </c>
    </row>
    <row r="6265" spans="2:2" x14ac:dyDescent="0.25">
      <c r="B6265" s="94" t="s">
        <v>6487</v>
      </c>
    </row>
    <row r="6266" spans="2:2" x14ac:dyDescent="0.25">
      <c r="B6266" s="94" t="s">
        <v>6488</v>
      </c>
    </row>
    <row r="6267" spans="2:2" x14ac:dyDescent="0.25">
      <c r="B6267" s="94" t="s">
        <v>6489</v>
      </c>
    </row>
    <row r="6268" spans="2:2" x14ac:dyDescent="0.25">
      <c r="B6268" s="94" t="s">
        <v>6490</v>
      </c>
    </row>
    <row r="6269" spans="2:2" x14ac:dyDescent="0.25">
      <c r="B6269" s="94" t="s">
        <v>6491</v>
      </c>
    </row>
    <row r="6270" spans="2:2" x14ac:dyDescent="0.25">
      <c r="B6270" s="94" t="s">
        <v>6492</v>
      </c>
    </row>
    <row r="6271" spans="2:2" x14ac:dyDescent="0.25">
      <c r="B6271" s="94" t="s">
        <v>6493</v>
      </c>
    </row>
    <row r="6272" spans="2:2" x14ac:dyDescent="0.25">
      <c r="B6272" s="94" t="s">
        <v>6494</v>
      </c>
    </row>
    <row r="6273" spans="2:2" x14ac:dyDescent="0.25">
      <c r="B6273" s="94" t="s">
        <v>6495</v>
      </c>
    </row>
    <row r="6274" spans="2:2" x14ac:dyDescent="0.25">
      <c r="B6274" s="94" t="s">
        <v>6496</v>
      </c>
    </row>
    <row r="6275" spans="2:2" x14ac:dyDescent="0.25">
      <c r="B6275" s="94" t="s">
        <v>6497</v>
      </c>
    </row>
    <row r="6276" spans="2:2" x14ac:dyDescent="0.25">
      <c r="B6276" s="94" t="s">
        <v>6498</v>
      </c>
    </row>
    <row r="6277" spans="2:2" x14ac:dyDescent="0.25">
      <c r="B6277" s="94" t="s">
        <v>6499</v>
      </c>
    </row>
    <row r="6278" spans="2:2" x14ac:dyDescent="0.25">
      <c r="B6278" s="94" t="s">
        <v>6500</v>
      </c>
    </row>
    <row r="6279" spans="2:2" x14ac:dyDescent="0.25">
      <c r="B6279" s="94" t="s">
        <v>6501</v>
      </c>
    </row>
    <row r="6280" spans="2:2" x14ac:dyDescent="0.25">
      <c r="B6280" s="94" t="s">
        <v>6502</v>
      </c>
    </row>
    <row r="6281" spans="2:2" x14ac:dyDescent="0.25">
      <c r="B6281" s="94" t="s">
        <v>6503</v>
      </c>
    </row>
    <row r="6282" spans="2:2" x14ac:dyDescent="0.25">
      <c r="B6282" s="94" t="s">
        <v>6504</v>
      </c>
    </row>
    <row r="6283" spans="2:2" x14ac:dyDescent="0.25">
      <c r="B6283" s="94" t="s">
        <v>6505</v>
      </c>
    </row>
    <row r="6284" spans="2:2" x14ac:dyDescent="0.25">
      <c r="B6284" s="94" t="s">
        <v>6506</v>
      </c>
    </row>
    <row r="6285" spans="2:2" x14ac:dyDescent="0.25">
      <c r="B6285" s="94" t="s">
        <v>6507</v>
      </c>
    </row>
    <row r="6286" spans="2:2" x14ac:dyDescent="0.25">
      <c r="B6286" s="94" t="s">
        <v>6508</v>
      </c>
    </row>
    <row r="6287" spans="2:2" x14ac:dyDescent="0.25">
      <c r="B6287" s="94" t="s">
        <v>6509</v>
      </c>
    </row>
    <row r="6288" spans="2:2" x14ac:dyDescent="0.25">
      <c r="B6288" s="94" t="s">
        <v>6510</v>
      </c>
    </row>
    <row r="6289" spans="2:2" x14ac:dyDescent="0.25">
      <c r="B6289" s="94" t="s">
        <v>6511</v>
      </c>
    </row>
    <row r="6290" spans="2:2" x14ac:dyDescent="0.25">
      <c r="B6290" s="94" t="s">
        <v>6512</v>
      </c>
    </row>
    <row r="6291" spans="2:2" x14ac:dyDescent="0.25">
      <c r="B6291" s="94" t="s">
        <v>6513</v>
      </c>
    </row>
    <row r="6292" spans="2:2" x14ac:dyDescent="0.25">
      <c r="B6292" s="94" t="s">
        <v>6514</v>
      </c>
    </row>
    <row r="6293" spans="2:2" x14ac:dyDescent="0.25">
      <c r="B6293" s="94" t="s">
        <v>6515</v>
      </c>
    </row>
    <row r="6294" spans="2:2" x14ac:dyDescent="0.25">
      <c r="B6294" s="94" t="s">
        <v>6516</v>
      </c>
    </row>
    <row r="6295" spans="2:2" x14ac:dyDescent="0.25">
      <c r="B6295" s="94" t="s">
        <v>6517</v>
      </c>
    </row>
    <row r="6296" spans="2:2" x14ac:dyDescent="0.25">
      <c r="B6296" s="94" t="s">
        <v>6518</v>
      </c>
    </row>
    <row r="6297" spans="2:2" x14ac:dyDescent="0.25">
      <c r="B6297" s="94" t="s">
        <v>6519</v>
      </c>
    </row>
    <row r="6298" spans="2:2" x14ac:dyDescent="0.25">
      <c r="B6298" s="94" t="s">
        <v>6520</v>
      </c>
    </row>
    <row r="6299" spans="2:2" x14ac:dyDescent="0.25">
      <c r="B6299" s="94" t="s">
        <v>6521</v>
      </c>
    </row>
    <row r="6300" spans="2:2" x14ac:dyDescent="0.25">
      <c r="B6300" s="94" t="s">
        <v>6522</v>
      </c>
    </row>
    <row r="6301" spans="2:2" x14ac:dyDescent="0.25">
      <c r="B6301" s="94" t="s">
        <v>6523</v>
      </c>
    </row>
    <row r="6302" spans="2:2" x14ac:dyDescent="0.25">
      <c r="B6302" s="94" t="s">
        <v>6524</v>
      </c>
    </row>
    <row r="6303" spans="2:2" x14ac:dyDescent="0.25">
      <c r="B6303" s="94" t="s">
        <v>6525</v>
      </c>
    </row>
    <row r="6304" spans="2:2" x14ac:dyDescent="0.25">
      <c r="B6304" s="94" t="s">
        <v>6526</v>
      </c>
    </row>
    <row r="6305" spans="2:2" x14ac:dyDescent="0.25">
      <c r="B6305" s="94" t="s">
        <v>6527</v>
      </c>
    </row>
    <row r="6306" spans="2:2" x14ac:dyDescent="0.25">
      <c r="B6306" s="94" t="s">
        <v>6528</v>
      </c>
    </row>
    <row r="6307" spans="2:2" x14ac:dyDescent="0.25">
      <c r="B6307" s="94" t="s">
        <v>6529</v>
      </c>
    </row>
    <row r="6308" spans="2:2" x14ac:dyDescent="0.25">
      <c r="B6308" s="94" t="s">
        <v>6530</v>
      </c>
    </row>
    <row r="6309" spans="2:2" x14ac:dyDescent="0.25">
      <c r="B6309" s="94" t="s">
        <v>6531</v>
      </c>
    </row>
    <row r="6310" spans="2:2" x14ac:dyDescent="0.25">
      <c r="B6310" s="94" t="s">
        <v>6532</v>
      </c>
    </row>
    <row r="6311" spans="2:2" x14ac:dyDescent="0.25">
      <c r="B6311" s="94" t="s">
        <v>6533</v>
      </c>
    </row>
    <row r="6312" spans="2:2" x14ac:dyDescent="0.25">
      <c r="B6312" s="94" t="s">
        <v>6534</v>
      </c>
    </row>
    <row r="6313" spans="2:2" x14ac:dyDescent="0.25">
      <c r="B6313" s="94" t="s">
        <v>6535</v>
      </c>
    </row>
    <row r="6314" spans="2:2" x14ac:dyDescent="0.25">
      <c r="B6314" s="94" t="s">
        <v>6536</v>
      </c>
    </row>
    <row r="6315" spans="2:2" x14ac:dyDescent="0.25">
      <c r="B6315" s="94" t="s">
        <v>6537</v>
      </c>
    </row>
    <row r="6316" spans="2:2" x14ac:dyDescent="0.25">
      <c r="B6316" s="94" t="s">
        <v>6538</v>
      </c>
    </row>
    <row r="6317" spans="2:2" x14ac:dyDescent="0.25">
      <c r="B6317" s="94" t="s">
        <v>6539</v>
      </c>
    </row>
    <row r="6318" spans="2:2" x14ac:dyDescent="0.25">
      <c r="B6318" s="94" t="s">
        <v>6540</v>
      </c>
    </row>
    <row r="6319" spans="2:2" x14ac:dyDescent="0.25">
      <c r="B6319" s="94" t="s">
        <v>6541</v>
      </c>
    </row>
    <row r="6320" spans="2:2" x14ac:dyDescent="0.25">
      <c r="B6320" s="94" t="s">
        <v>6542</v>
      </c>
    </row>
    <row r="6321" spans="2:2" x14ac:dyDescent="0.25">
      <c r="B6321" s="94" t="s">
        <v>6543</v>
      </c>
    </row>
    <row r="6322" spans="2:2" x14ac:dyDescent="0.25">
      <c r="B6322" s="94" t="s">
        <v>6544</v>
      </c>
    </row>
    <row r="6323" spans="2:2" x14ac:dyDescent="0.25">
      <c r="B6323" s="94" t="s">
        <v>6545</v>
      </c>
    </row>
    <row r="6324" spans="2:2" x14ac:dyDescent="0.25">
      <c r="B6324" s="94" t="s">
        <v>6546</v>
      </c>
    </row>
    <row r="6325" spans="2:2" x14ac:dyDescent="0.25">
      <c r="B6325" s="94" t="s">
        <v>6547</v>
      </c>
    </row>
    <row r="6326" spans="2:2" x14ac:dyDescent="0.25">
      <c r="B6326" s="94" t="s">
        <v>6548</v>
      </c>
    </row>
    <row r="6327" spans="2:2" x14ac:dyDescent="0.25">
      <c r="B6327" s="94" t="s">
        <v>6549</v>
      </c>
    </row>
    <row r="6328" spans="2:2" x14ac:dyDescent="0.25">
      <c r="B6328" s="94" t="s">
        <v>6550</v>
      </c>
    </row>
    <row r="6329" spans="2:2" x14ac:dyDescent="0.25">
      <c r="B6329" s="94" t="s">
        <v>6551</v>
      </c>
    </row>
    <row r="6330" spans="2:2" x14ac:dyDescent="0.25">
      <c r="B6330" s="94" t="s">
        <v>6552</v>
      </c>
    </row>
    <row r="6331" spans="2:2" x14ac:dyDescent="0.25">
      <c r="B6331" s="94" t="s">
        <v>6553</v>
      </c>
    </row>
    <row r="6332" spans="2:2" x14ac:dyDescent="0.25">
      <c r="B6332" s="94" t="s">
        <v>6554</v>
      </c>
    </row>
    <row r="6333" spans="2:2" x14ac:dyDescent="0.25">
      <c r="B6333" s="94" t="s">
        <v>6555</v>
      </c>
    </row>
    <row r="6334" spans="2:2" x14ac:dyDescent="0.25">
      <c r="B6334" s="94" t="s">
        <v>6556</v>
      </c>
    </row>
    <row r="6335" spans="2:2" x14ac:dyDescent="0.25">
      <c r="B6335" s="94" t="s">
        <v>6557</v>
      </c>
    </row>
    <row r="6336" spans="2:2" x14ac:dyDescent="0.25">
      <c r="B6336" s="94" t="s">
        <v>6558</v>
      </c>
    </row>
    <row r="6337" spans="2:2" x14ac:dyDescent="0.25">
      <c r="B6337" s="94" t="s">
        <v>6559</v>
      </c>
    </row>
    <row r="6338" spans="2:2" x14ac:dyDescent="0.25">
      <c r="B6338" s="94" t="s">
        <v>6560</v>
      </c>
    </row>
    <row r="6339" spans="2:2" x14ac:dyDescent="0.25">
      <c r="B6339" s="94" t="s">
        <v>6561</v>
      </c>
    </row>
    <row r="6340" spans="2:2" x14ac:dyDescent="0.25">
      <c r="B6340" s="94" t="s">
        <v>6562</v>
      </c>
    </row>
    <row r="6341" spans="2:2" x14ac:dyDescent="0.25">
      <c r="B6341" s="94" t="s">
        <v>6563</v>
      </c>
    </row>
    <row r="6342" spans="2:2" x14ac:dyDescent="0.25">
      <c r="B6342" s="94" t="s">
        <v>6564</v>
      </c>
    </row>
    <row r="6343" spans="2:2" x14ac:dyDescent="0.25">
      <c r="B6343" s="94" t="s">
        <v>6565</v>
      </c>
    </row>
    <row r="6344" spans="2:2" x14ac:dyDescent="0.25">
      <c r="B6344" s="94" t="s">
        <v>6566</v>
      </c>
    </row>
    <row r="6345" spans="2:2" x14ac:dyDescent="0.25">
      <c r="B6345" s="94" t="s">
        <v>6567</v>
      </c>
    </row>
    <row r="6346" spans="2:2" x14ac:dyDescent="0.25">
      <c r="B6346" s="94" t="s">
        <v>6568</v>
      </c>
    </row>
    <row r="6347" spans="2:2" x14ac:dyDescent="0.25">
      <c r="B6347" s="94" t="s">
        <v>6569</v>
      </c>
    </row>
    <row r="6348" spans="2:2" x14ac:dyDescent="0.25">
      <c r="B6348" s="94" t="s">
        <v>6570</v>
      </c>
    </row>
    <row r="6349" spans="2:2" x14ac:dyDescent="0.25">
      <c r="B6349" s="94" t="s">
        <v>6571</v>
      </c>
    </row>
    <row r="6350" spans="2:2" x14ac:dyDescent="0.25">
      <c r="B6350" s="94" t="s">
        <v>6572</v>
      </c>
    </row>
    <row r="6351" spans="2:2" x14ac:dyDescent="0.25">
      <c r="B6351" s="94" t="s">
        <v>6573</v>
      </c>
    </row>
    <row r="6352" spans="2:2" x14ac:dyDescent="0.25">
      <c r="B6352" s="94" t="s">
        <v>6574</v>
      </c>
    </row>
    <row r="6353" spans="2:2" x14ac:dyDescent="0.25">
      <c r="B6353" s="94" t="s">
        <v>6575</v>
      </c>
    </row>
    <row r="6354" spans="2:2" x14ac:dyDescent="0.25">
      <c r="B6354" s="94" t="s">
        <v>6576</v>
      </c>
    </row>
    <row r="6355" spans="2:2" x14ac:dyDescent="0.25">
      <c r="B6355" s="94" t="s">
        <v>6577</v>
      </c>
    </row>
    <row r="6356" spans="2:2" x14ac:dyDescent="0.25">
      <c r="B6356" s="94" t="s">
        <v>6578</v>
      </c>
    </row>
    <row r="6357" spans="2:2" x14ac:dyDescent="0.25">
      <c r="B6357" s="94" t="s">
        <v>6579</v>
      </c>
    </row>
    <row r="6358" spans="2:2" x14ac:dyDescent="0.25">
      <c r="B6358" s="94" t="s">
        <v>6580</v>
      </c>
    </row>
    <row r="6359" spans="2:2" x14ac:dyDescent="0.25">
      <c r="B6359" s="94" t="s">
        <v>6581</v>
      </c>
    </row>
    <row r="6360" spans="2:2" x14ac:dyDescent="0.25">
      <c r="B6360" s="94" t="s">
        <v>6582</v>
      </c>
    </row>
    <row r="6361" spans="2:2" x14ac:dyDescent="0.25">
      <c r="B6361" s="94" t="s">
        <v>6583</v>
      </c>
    </row>
    <row r="6362" spans="2:2" x14ac:dyDescent="0.25">
      <c r="B6362" s="94" t="s">
        <v>6584</v>
      </c>
    </row>
    <row r="6363" spans="2:2" x14ac:dyDescent="0.25">
      <c r="B6363" s="94" t="s">
        <v>6585</v>
      </c>
    </row>
    <row r="6364" spans="2:2" x14ac:dyDescent="0.25">
      <c r="B6364" s="94" t="s">
        <v>6586</v>
      </c>
    </row>
    <row r="6365" spans="2:2" x14ac:dyDescent="0.25">
      <c r="B6365" s="94" t="s">
        <v>6587</v>
      </c>
    </row>
    <row r="6366" spans="2:2" x14ac:dyDescent="0.25">
      <c r="B6366" s="94" t="s">
        <v>6588</v>
      </c>
    </row>
    <row r="6367" spans="2:2" x14ac:dyDescent="0.25">
      <c r="B6367" s="94" t="s">
        <v>6589</v>
      </c>
    </row>
    <row r="6368" spans="2:2" x14ac:dyDescent="0.25">
      <c r="B6368" s="94" t="s">
        <v>6590</v>
      </c>
    </row>
    <row r="6369" spans="2:2" x14ac:dyDescent="0.25">
      <c r="B6369" s="94" t="s">
        <v>6591</v>
      </c>
    </row>
    <row r="6370" spans="2:2" x14ac:dyDescent="0.25">
      <c r="B6370" s="94" t="s">
        <v>6592</v>
      </c>
    </row>
    <row r="6371" spans="2:2" x14ac:dyDescent="0.25">
      <c r="B6371" s="94" t="s">
        <v>6593</v>
      </c>
    </row>
    <row r="6372" spans="2:2" x14ac:dyDescent="0.25">
      <c r="B6372" s="94" t="s">
        <v>6594</v>
      </c>
    </row>
    <row r="6373" spans="2:2" x14ac:dyDescent="0.25">
      <c r="B6373" s="94" t="s">
        <v>6595</v>
      </c>
    </row>
    <row r="6374" spans="2:2" x14ac:dyDescent="0.25">
      <c r="B6374" s="94" t="s">
        <v>6596</v>
      </c>
    </row>
    <row r="6375" spans="2:2" x14ac:dyDescent="0.25">
      <c r="B6375" s="94" t="s">
        <v>6597</v>
      </c>
    </row>
    <row r="6376" spans="2:2" x14ac:dyDescent="0.25">
      <c r="B6376" s="94" t="s">
        <v>6598</v>
      </c>
    </row>
    <row r="6377" spans="2:2" x14ac:dyDescent="0.25">
      <c r="B6377" s="94" t="s">
        <v>6599</v>
      </c>
    </row>
    <row r="6378" spans="2:2" x14ac:dyDescent="0.25">
      <c r="B6378" s="94" t="s">
        <v>6600</v>
      </c>
    </row>
    <row r="6379" spans="2:2" x14ac:dyDescent="0.25">
      <c r="B6379" s="94" t="s">
        <v>6601</v>
      </c>
    </row>
    <row r="6380" spans="2:2" x14ac:dyDescent="0.25">
      <c r="B6380" s="94" t="s">
        <v>6602</v>
      </c>
    </row>
    <row r="6381" spans="2:2" x14ac:dyDescent="0.25">
      <c r="B6381" s="94" t="s">
        <v>6603</v>
      </c>
    </row>
    <row r="6382" spans="2:2" x14ac:dyDescent="0.25">
      <c r="B6382" s="94" t="s">
        <v>6604</v>
      </c>
    </row>
    <row r="6383" spans="2:2" x14ac:dyDescent="0.25">
      <c r="B6383" s="94" t="s">
        <v>6605</v>
      </c>
    </row>
    <row r="6384" spans="2:2" x14ac:dyDescent="0.25">
      <c r="B6384" s="94" t="s">
        <v>6606</v>
      </c>
    </row>
    <row r="6385" spans="2:2" x14ac:dyDescent="0.25">
      <c r="B6385" s="94" t="s">
        <v>6607</v>
      </c>
    </row>
    <row r="6386" spans="2:2" x14ac:dyDescent="0.25">
      <c r="B6386" s="94" t="s">
        <v>6608</v>
      </c>
    </row>
    <row r="6387" spans="2:2" x14ac:dyDescent="0.25">
      <c r="B6387" s="94" t="s">
        <v>6609</v>
      </c>
    </row>
    <row r="6388" spans="2:2" x14ac:dyDescent="0.25">
      <c r="B6388" s="94" t="s">
        <v>6610</v>
      </c>
    </row>
    <row r="6389" spans="2:2" x14ac:dyDescent="0.25">
      <c r="B6389" s="94" t="s">
        <v>6611</v>
      </c>
    </row>
    <row r="6390" spans="2:2" x14ac:dyDescent="0.25">
      <c r="B6390" s="94" t="s">
        <v>6612</v>
      </c>
    </row>
    <row r="6391" spans="2:2" x14ac:dyDescent="0.25">
      <c r="B6391" s="94" t="s">
        <v>6613</v>
      </c>
    </row>
    <row r="6392" spans="2:2" x14ac:dyDescent="0.25">
      <c r="B6392" s="94" t="s">
        <v>6614</v>
      </c>
    </row>
    <row r="6393" spans="2:2" x14ac:dyDescent="0.25">
      <c r="B6393" s="94" t="s">
        <v>6615</v>
      </c>
    </row>
    <row r="6394" spans="2:2" x14ac:dyDescent="0.25">
      <c r="B6394" s="94" t="s">
        <v>6616</v>
      </c>
    </row>
    <row r="6395" spans="2:2" x14ac:dyDescent="0.25">
      <c r="B6395" s="94" t="s">
        <v>6617</v>
      </c>
    </row>
    <row r="6396" spans="2:2" x14ac:dyDescent="0.25">
      <c r="B6396" s="94" t="s">
        <v>6618</v>
      </c>
    </row>
    <row r="6397" spans="2:2" x14ac:dyDescent="0.25">
      <c r="B6397" s="94" t="s">
        <v>6619</v>
      </c>
    </row>
    <row r="6398" spans="2:2" x14ac:dyDescent="0.25">
      <c r="B6398" s="94" t="s">
        <v>6620</v>
      </c>
    </row>
    <row r="6399" spans="2:2" x14ac:dyDescent="0.25">
      <c r="B6399" s="94" t="s">
        <v>6621</v>
      </c>
    </row>
    <row r="6400" spans="2:2" x14ac:dyDescent="0.25">
      <c r="B6400" s="94" t="s">
        <v>6622</v>
      </c>
    </row>
    <row r="6401" spans="2:2" x14ac:dyDescent="0.25">
      <c r="B6401" s="94" t="s">
        <v>6623</v>
      </c>
    </row>
    <row r="6402" spans="2:2" x14ac:dyDescent="0.25">
      <c r="B6402" s="94" t="s">
        <v>6624</v>
      </c>
    </row>
    <row r="6403" spans="2:2" x14ac:dyDescent="0.25">
      <c r="B6403" s="94" t="s">
        <v>6625</v>
      </c>
    </row>
    <row r="6404" spans="2:2" x14ac:dyDescent="0.25">
      <c r="B6404" s="94" t="s">
        <v>6626</v>
      </c>
    </row>
    <row r="6405" spans="2:2" x14ac:dyDescent="0.25">
      <c r="B6405" s="94" t="s">
        <v>6627</v>
      </c>
    </row>
    <row r="6406" spans="2:2" x14ac:dyDescent="0.25">
      <c r="B6406" s="94" t="s">
        <v>6628</v>
      </c>
    </row>
    <row r="6407" spans="2:2" x14ac:dyDescent="0.25">
      <c r="B6407" s="94" t="s">
        <v>6629</v>
      </c>
    </row>
    <row r="6408" spans="2:2" x14ac:dyDescent="0.25">
      <c r="B6408" s="94" t="s">
        <v>6630</v>
      </c>
    </row>
    <row r="6409" spans="2:2" x14ac:dyDescent="0.25">
      <c r="B6409" s="94" t="s">
        <v>6631</v>
      </c>
    </row>
    <row r="6410" spans="2:2" x14ac:dyDescent="0.25">
      <c r="B6410" s="94" t="s">
        <v>6632</v>
      </c>
    </row>
    <row r="6411" spans="2:2" x14ac:dyDescent="0.25">
      <c r="B6411" s="94" t="s">
        <v>6633</v>
      </c>
    </row>
    <row r="6412" spans="2:2" x14ac:dyDescent="0.25">
      <c r="B6412" s="94" t="s">
        <v>6634</v>
      </c>
    </row>
    <row r="6413" spans="2:2" x14ac:dyDescent="0.25">
      <c r="B6413" s="94" t="s">
        <v>6635</v>
      </c>
    </row>
    <row r="6414" spans="2:2" x14ac:dyDescent="0.25">
      <c r="B6414" s="94" t="s">
        <v>6636</v>
      </c>
    </row>
    <row r="6415" spans="2:2" x14ac:dyDescent="0.25">
      <c r="B6415" s="94" t="s">
        <v>6637</v>
      </c>
    </row>
    <row r="6416" spans="2:2" x14ac:dyDescent="0.25">
      <c r="B6416" s="94" t="s">
        <v>6638</v>
      </c>
    </row>
    <row r="6417" spans="2:2" x14ac:dyDescent="0.25">
      <c r="B6417" s="94" t="s">
        <v>6639</v>
      </c>
    </row>
    <row r="6418" spans="2:2" x14ac:dyDescent="0.25">
      <c r="B6418" s="94" t="s">
        <v>6640</v>
      </c>
    </row>
    <row r="6419" spans="2:2" x14ac:dyDescent="0.25">
      <c r="B6419" s="94" t="s">
        <v>6641</v>
      </c>
    </row>
    <row r="6420" spans="2:2" x14ac:dyDescent="0.25">
      <c r="B6420" s="94" t="s">
        <v>6642</v>
      </c>
    </row>
    <row r="6421" spans="2:2" x14ac:dyDescent="0.25">
      <c r="B6421" s="94" t="s">
        <v>6643</v>
      </c>
    </row>
    <row r="6422" spans="2:2" x14ac:dyDescent="0.25">
      <c r="B6422" s="94" t="s">
        <v>6644</v>
      </c>
    </row>
    <row r="6423" spans="2:2" x14ac:dyDescent="0.25">
      <c r="B6423" s="94" t="s">
        <v>6645</v>
      </c>
    </row>
    <row r="6424" spans="2:2" x14ac:dyDescent="0.25">
      <c r="B6424" s="94" t="s">
        <v>6646</v>
      </c>
    </row>
    <row r="6425" spans="2:2" x14ac:dyDescent="0.25">
      <c r="B6425" s="94" t="s">
        <v>6647</v>
      </c>
    </row>
    <row r="6426" spans="2:2" x14ac:dyDescent="0.25">
      <c r="B6426" s="94" t="s">
        <v>6648</v>
      </c>
    </row>
    <row r="6427" spans="2:2" x14ac:dyDescent="0.25">
      <c r="B6427" s="94" t="s">
        <v>6649</v>
      </c>
    </row>
    <row r="6428" spans="2:2" x14ac:dyDescent="0.25">
      <c r="B6428" s="94" t="s">
        <v>6650</v>
      </c>
    </row>
    <row r="6429" spans="2:2" x14ac:dyDescent="0.25">
      <c r="B6429" s="94" t="s">
        <v>6651</v>
      </c>
    </row>
    <row r="6430" spans="2:2" x14ac:dyDescent="0.25">
      <c r="B6430" s="94" t="s">
        <v>6652</v>
      </c>
    </row>
    <row r="6431" spans="2:2" x14ac:dyDescent="0.25">
      <c r="B6431" s="94" t="s">
        <v>6653</v>
      </c>
    </row>
    <row r="6432" spans="2:2" x14ac:dyDescent="0.25">
      <c r="B6432" s="94" t="s">
        <v>6654</v>
      </c>
    </row>
    <row r="6433" spans="2:2" x14ac:dyDescent="0.25">
      <c r="B6433" s="94" t="s">
        <v>6655</v>
      </c>
    </row>
    <row r="6434" spans="2:2" x14ac:dyDescent="0.25">
      <c r="B6434" s="94" t="s">
        <v>6656</v>
      </c>
    </row>
    <row r="6435" spans="2:2" x14ac:dyDescent="0.25">
      <c r="B6435" s="94" t="s">
        <v>6657</v>
      </c>
    </row>
    <row r="6436" spans="2:2" x14ac:dyDescent="0.25">
      <c r="B6436" s="94" t="s">
        <v>6658</v>
      </c>
    </row>
    <row r="6437" spans="2:2" x14ac:dyDescent="0.25">
      <c r="B6437" s="94" t="s">
        <v>6659</v>
      </c>
    </row>
    <row r="6438" spans="2:2" x14ac:dyDescent="0.25">
      <c r="B6438" s="94" t="s">
        <v>6660</v>
      </c>
    </row>
    <row r="6439" spans="2:2" x14ac:dyDescent="0.25">
      <c r="B6439" s="94" t="s">
        <v>6661</v>
      </c>
    </row>
    <row r="6440" spans="2:2" x14ac:dyDescent="0.25">
      <c r="B6440" s="94" t="s">
        <v>6662</v>
      </c>
    </row>
    <row r="6441" spans="2:2" x14ac:dyDescent="0.25">
      <c r="B6441" s="94" t="s">
        <v>6663</v>
      </c>
    </row>
    <row r="6442" spans="2:2" x14ac:dyDescent="0.25">
      <c r="B6442" s="94" t="s">
        <v>6664</v>
      </c>
    </row>
    <row r="6443" spans="2:2" x14ac:dyDescent="0.25">
      <c r="B6443" s="94" t="s">
        <v>6665</v>
      </c>
    </row>
    <row r="6444" spans="2:2" x14ac:dyDescent="0.25">
      <c r="B6444" s="94" t="s">
        <v>6666</v>
      </c>
    </row>
    <row r="6445" spans="2:2" x14ac:dyDescent="0.25">
      <c r="B6445" s="94" t="s">
        <v>6667</v>
      </c>
    </row>
    <row r="6446" spans="2:2" x14ac:dyDescent="0.25">
      <c r="B6446" s="94" t="s">
        <v>6668</v>
      </c>
    </row>
    <row r="6447" spans="2:2" x14ac:dyDescent="0.25">
      <c r="B6447" s="94" t="s">
        <v>6669</v>
      </c>
    </row>
    <row r="6448" spans="2:2" x14ac:dyDescent="0.25">
      <c r="B6448" s="94" t="s">
        <v>6670</v>
      </c>
    </row>
    <row r="6449" spans="2:2" x14ac:dyDescent="0.25">
      <c r="B6449" s="94" t="s">
        <v>6671</v>
      </c>
    </row>
    <row r="6450" spans="2:2" x14ac:dyDescent="0.25">
      <c r="B6450" s="94" t="s">
        <v>6672</v>
      </c>
    </row>
    <row r="6451" spans="2:2" x14ac:dyDescent="0.25">
      <c r="B6451" s="94" t="s">
        <v>6673</v>
      </c>
    </row>
    <row r="6452" spans="2:2" x14ac:dyDescent="0.25">
      <c r="B6452" s="94" t="s">
        <v>6674</v>
      </c>
    </row>
    <row r="6453" spans="2:2" x14ac:dyDescent="0.25">
      <c r="B6453" s="94" t="s">
        <v>6675</v>
      </c>
    </row>
    <row r="6454" spans="2:2" x14ac:dyDescent="0.25">
      <c r="B6454" s="94" t="s">
        <v>6676</v>
      </c>
    </row>
    <row r="6455" spans="2:2" x14ac:dyDescent="0.25">
      <c r="B6455" s="94" t="s">
        <v>6677</v>
      </c>
    </row>
    <row r="6456" spans="2:2" x14ac:dyDescent="0.25">
      <c r="B6456" s="94" t="s">
        <v>6678</v>
      </c>
    </row>
    <row r="6457" spans="2:2" x14ac:dyDescent="0.25">
      <c r="B6457" s="94" t="s">
        <v>6679</v>
      </c>
    </row>
    <row r="6458" spans="2:2" x14ac:dyDescent="0.25">
      <c r="B6458" s="94" t="s">
        <v>6680</v>
      </c>
    </row>
    <row r="6459" spans="2:2" x14ac:dyDescent="0.25">
      <c r="B6459" s="94" t="s">
        <v>6681</v>
      </c>
    </row>
    <row r="6460" spans="2:2" x14ac:dyDescent="0.25">
      <c r="B6460" s="94" t="s">
        <v>6682</v>
      </c>
    </row>
    <row r="6461" spans="2:2" x14ac:dyDescent="0.25">
      <c r="B6461" s="94" t="s">
        <v>6683</v>
      </c>
    </row>
    <row r="6462" spans="2:2" x14ac:dyDescent="0.25">
      <c r="B6462" s="94" t="s">
        <v>6684</v>
      </c>
    </row>
    <row r="6463" spans="2:2" x14ac:dyDescent="0.25">
      <c r="B6463" s="94" t="s">
        <v>6685</v>
      </c>
    </row>
    <row r="6464" spans="2:2" x14ac:dyDescent="0.25">
      <c r="B6464" s="94" t="s">
        <v>6686</v>
      </c>
    </row>
    <row r="6465" spans="2:2" x14ac:dyDescent="0.25">
      <c r="B6465" s="94" t="s">
        <v>6687</v>
      </c>
    </row>
    <row r="6466" spans="2:2" x14ac:dyDescent="0.25">
      <c r="B6466" s="94" t="s">
        <v>6688</v>
      </c>
    </row>
    <row r="6467" spans="2:2" x14ac:dyDescent="0.25">
      <c r="B6467" s="94" t="s">
        <v>6689</v>
      </c>
    </row>
    <row r="6468" spans="2:2" x14ac:dyDescent="0.25">
      <c r="B6468" s="94" t="s">
        <v>6690</v>
      </c>
    </row>
    <row r="6469" spans="2:2" x14ac:dyDescent="0.25">
      <c r="B6469" s="94" t="s">
        <v>6691</v>
      </c>
    </row>
    <row r="6470" spans="2:2" x14ac:dyDescent="0.25">
      <c r="B6470" s="94" t="s">
        <v>6692</v>
      </c>
    </row>
    <row r="6471" spans="2:2" x14ac:dyDescent="0.25">
      <c r="B6471" s="94" t="s">
        <v>6693</v>
      </c>
    </row>
    <row r="6472" spans="2:2" x14ac:dyDescent="0.25">
      <c r="B6472" s="94" t="s">
        <v>6694</v>
      </c>
    </row>
    <row r="6473" spans="2:2" x14ac:dyDescent="0.25">
      <c r="B6473" s="94" t="s">
        <v>6695</v>
      </c>
    </row>
    <row r="6474" spans="2:2" x14ac:dyDescent="0.25">
      <c r="B6474" s="94" t="s">
        <v>6696</v>
      </c>
    </row>
    <row r="6475" spans="2:2" x14ac:dyDescent="0.25">
      <c r="B6475" s="94" t="s">
        <v>6697</v>
      </c>
    </row>
    <row r="6476" spans="2:2" x14ac:dyDescent="0.25">
      <c r="B6476" s="94" t="s">
        <v>6698</v>
      </c>
    </row>
    <row r="6477" spans="2:2" x14ac:dyDescent="0.25">
      <c r="B6477" s="94" t="s">
        <v>6699</v>
      </c>
    </row>
    <row r="6478" spans="2:2" x14ac:dyDescent="0.25">
      <c r="B6478" s="94" t="s">
        <v>6700</v>
      </c>
    </row>
    <row r="6479" spans="2:2" x14ac:dyDescent="0.25">
      <c r="B6479" s="94" t="s">
        <v>6701</v>
      </c>
    </row>
    <row r="6480" spans="2:2" x14ac:dyDescent="0.25">
      <c r="B6480" s="94" t="s">
        <v>6702</v>
      </c>
    </row>
    <row r="6481" spans="2:2" x14ac:dyDescent="0.25">
      <c r="B6481" s="94" t="s">
        <v>6703</v>
      </c>
    </row>
    <row r="6482" spans="2:2" x14ac:dyDescent="0.25">
      <c r="B6482" s="94" t="s">
        <v>6704</v>
      </c>
    </row>
    <row r="6483" spans="2:2" x14ac:dyDescent="0.25">
      <c r="B6483" s="94" t="s">
        <v>6705</v>
      </c>
    </row>
    <row r="6484" spans="2:2" x14ac:dyDescent="0.25">
      <c r="B6484" s="94" t="s">
        <v>6706</v>
      </c>
    </row>
    <row r="6485" spans="2:2" x14ac:dyDescent="0.25">
      <c r="B6485" s="94" t="s">
        <v>6707</v>
      </c>
    </row>
    <row r="6486" spans="2:2" x14ac:dyDescent="0.25">
      <c r="B6486" s="94" t="s">
        <v>6708</v>
      </c>
    </row>
    <row r="6487" spans="2:2" x14ac:dyDescent="0.25">
      <c r="B6487" s="94" t="s">
        <v>6709</v>
      </c>
    </row>
    <row r="6488" spans="2:2" x14ac:dyDescent="0.25">
      <c r="B6488" s="94" t="s">
        <v>6710</v>
      </c>
    </row>
    <row r="6489" spans="2:2" x14ac:dyDescent="0.25">
      <c r="B6489" s="94" t="s">
        <v>6711</v>
      </c>
    </row>
    <row r="6490" spans="2:2" x14ac:dyDescent="0.25">
      <c r="B6490" s="94" t="s">
        <v>6712</v>
      </c>
    </row>
    <row r="6491" spans="2:2" x14ac:dyDescent="0.25">
      <c r="B6491" s="94" t="s">
        <v>6713</v>
      </c>
    </row>
    <row r="6492" spans="2:2" x14ac:dyDescent="0.25">
      <c r="B6492" s="94" t="s">
        <v>6714</v>
      </c>
    </row>
    <row r="6493" spans="2:2" x14ac:dyDescent="0.25">
      <c r="B6493" s="94" t="s">
        <v>6715</v>
      </c>
    </row>
    <row r="6494" spans="2:2" x14ac:dyDescent="0.25">
      <c r="B6494" s="94" t="s">
        <v>6716</v>
      </c>
    </row>
    <row r="6495" spans="2:2" x14ac:dyDescent="0.25">
      <c r="B6495" s="94" t="s">
        <v>6717</v>
      </c>
    </row>
    <row r="6496" spans="2:2" x14ac:dyDescent="0.25">
      <c r="B6496" s="94" t="s">
        <v>6718</v>
      </c>
    </row>
    <row r="6497" spans="2:2" x14ac:dyDescent="0.25">
      <c r="B6497" s="94" t="s">
        <v>6719</v>
      </c>
    </row>
    <row r="6498" spans="2:2" x14ac:dyDescent="0.25">
      <c r="B6498" s="94" t="s">
        <v>6720</v>
      </c>
    </row>
    <row r="6499" spans="2:2" x14ac:dyDescent="0.25">
      <c r="B6499" s="94" t="s">
        <v>6721</v>
      </c>
    </row>
    <row r="6500" spans="2:2" x14ac:dyDescent="0.25">
      <c r="B6500" s="94" t="s">
        <v>6722</v>
      </c>
    </row>
    <row r="6501" spans="2:2" x14ac:dyDescent="0.25">
      <c r="B6501" s="94" t="s">
        <v>6723</v>
      </c>
    </row>
    <row r="6502" spans="2:2" x14ac:dyDescent="0.25">
      <c r="B6502" s="94" t="s">
        <v>6724</v>
      </c>
    </row>
    <row r="6503" spans="2:2" x14ac:dyDescent="0.25">
      <c r="B6503" s="94" t="s">
        <v>6725</v>
      </c>
    </row>
    <row r="6504" spans="2:2" x14ac:dyDescent="0.25">
      <c r="B6504" s="94" t="s">
        <v>6726</v>
      </c>
    </row>
    <row r="6505" spans="2:2" x14ac:dyDescent="0.25">
      <c r="B6505" s="94" t="s">
        <v>6727</v>
      </c>
    </row>
    <row r="6506" spans="2:2" x14ac:dyDescent="0.25">
      <c r="B6506" s="94" t="s">
        <v>6728</v>
      </c>
    </row>
    <row r="6507" spans="2:2" x14ac:dyDescent="0.25">
      <c r="B6507" s="94" t="s">
        <v>6729</v>
      </c>
    </row>
    <row r="6508" spans="2:2" x14ac:dyDescent="0.25">
      <c r="B6508" s="94" t="s">
        <v>6730</v>
      </c>
    </row>
    <row r="6509" spans="2:2" x14ac:dyDescent="0.25">
      <c r="B6509" s="94" t="s">
        <v>6731</v>
      </c>
    </row>
    <row r="6510" spans="2:2" x14ac:dyDescent="0.25">
      <c r="B6510" s="94" t="s">
        <v>6732</v>
      </c>
    </row>
    <row r="6511" spans="2:2" x14ac:dyDescent="0.25">
      <c r="B6511" s="94" t="s">
        <v>6733</v>
      </c>
    </row>
    <row r="6512" spans="2:2" x14ac:dyDescent="0.25">
      <c r="B6512" s="94" t="s">
        <v>6734</v>
      </c>
    </row>
    <row r="6513" spans="2:2" x14ac:dyDescent="0.25">
      <c r="B6513" s="94" t="s">
        <v>6735</v>
      </c>
    </row>
    <row r="6514" spans="2:2" x14ac:dyDescent="0.25">
      <c r="B6514" s="94" t="s">
        <v>6736</v>
      </c>
    </row>
    <row r="6515" spans="2:2" x14ac:dyDescent="0.25">
      <c r="B6515" s="94" t="s">
        <v>6737</v>
      </c>
    </row>
    <row r="6516" spans="2:2" x14ac:dyDescent="0.25">
      <c r="B6516" s="94" t="s">
        <v>6738</v>
      </c>
    </row>
    <row r="6517" spans="2:2" x14ac:dyDescent="0.25">
      <c r="B6517" s="94" t="s">
        <v>6739</v>
      </c>
    </row>
    <row r="6518" spans="2:2" x14ac:dyDescent="0.25">
      <c r="B6518" s="94" t="s">
        <v>6740</v>
      </c>
    </row>
    <row r="6519" spans="2:2" x14ac:dyDescent="0.25">
      <c r="B6519" s="94" t="s">
        <v>6741</v>
      </c>
    </row>
    <row r="6520" spans="2:2" x14ac:dyDescent="0.25">
      <c r="B6520" s="94" t="s">
        <v>6742</v>
      </c>
    </row>
    <row r="6521" spans="2:2" x14ac:dyDescent="0.25">
      <c r="B6521" s="94" t="s">
        <v>6743</v>
      </c>
    </row>
    <row r="6522" spans="2:2" x14ac:dyDescent="0.25">
      <c r="B6522" s="94" t="s">
        <v>6744</v>
      </c>
    </row>
    <row r="6523" spans="2:2" x14ac:dyDescent="0.25">
      <c r="B6523" s="94" t="s">
        <v>6745</v>
      </c>
    </row>
    <row r="6524" spans="2:2" x14ac:dyDescent="0.25">
      <c r="B6524" s="94" t="s">
        <v>6746</v>
      </c>
    </row>
    <row r="6525" spans="2:2" x14ac:dyDescent="0.25">
      <c r="B6525" s="94" t="s">
        <v>6747</v>
      </c>
    </row>
    <row r="6526" spans="2:2" x14ac:dyDescent="0.25">
      <c r="B6526" s="94" t="s">
        <v>6748</v>
      </c>
    </row>
    <row r="6527" spans="2:2" x14ac:dyDescent="0.25">
      <c r="B6527" s="94" t="s">
        <v>6749</v>
      </c>
    </row>
    <row r="6528" spans="2:2" x14ac:dyDescent="0.25">
      <c r="B6528" s="94" t="s">
        <v>6750</v>
      </c>
    </row>
    <row r="6529" spans="2:2" x14ac:dyDescent="0.25">
      <c r="B6529" s="94" t="s">
        <v>6751</v>
      </c>
    </row>
    <row r="6530" spans="2:2" x14ac:dyDescent="0.25">
      <c r="B6530" s="94" t="s">
        <v>6752</v>
      </c>
    </row>
    <row r="6531" spans="2:2" x14ac:dyDescent="0.25">
      <c r="B6531" s="94" t="s">
        <v>6753</v>
      </c>
    </row>
    <row r="6532" spans="2:2" x14ac:dyDescent="0.25">
      <c r="B6532" s="94" t="s">
        <v>6754</v>
      </c>
    </row>
    <row r="6533" spans="2:2" x14ac:dyDescent="0.25">
      <c r="B6533" s="94" t="s">
        <v>6755</v>
      </c>
    </row>
    <row r="6534" spans="2:2" x14ac:dyDescent="0.25">
      <c r="B6534" s="94" t="s">
        <v>6756</v>
      </c>
    </row>
    <row r="6535" spans="2:2" x14ac:dyDescent="0.25">
      <c r="B6535" s="94" t="s">
        <v>6757</v>
      </c>
    </row>
    <row r="6536" spans="2:2" x14ac:dyDescent="0.25">
      <c r="B6536" s="94" t="s">
        <v>6758</v>
      </c>
    </row>
    <row r="6537" spans="2:2" x14ac:dyDescent="0.25">
      <c r="B6537" s="94" t="s">
        <v>6759</v>
      </c>
    </row>
    <row r="6538" spans="2:2" x14ac:dyDescent="0.25">
      <c r="B6538" s="94" t="s">
        <v>6760</v>
      </c>
    </row>
    <row r="6539" spans="2:2" x14ac:dyDescent="0.25">
      <c r="B6539" s="94" t="s">
        <v>6761</v>
      </c>
    </row>
    <row r="6540" spans="2:2" x14ac:dyDescent="0.25">
      <c r="B6540" s="94" t="s">
        <v>6762</v>
      </c>
    </row>
    <row r="6541" spans="2:2" x14ac:dyDescent="0.25">
      <c r="B6541" s="94" t="s">
        <v>6763</v>
      </c>
    </row>
    <row r="6542" spans="2:2" x14ac:dyDescent="0.25">
      <c r="B6542" s="94" t="s">
        <v>6764</v>
      </c>
    </row>
    <row r="6543" spans="2:2" x14ac:dyDescent="0.25">
      <c r="B6543" s="94" t="s">
        <v>6765</v>
      </c>
    </row>
    <row r="6544" spans="2:2" x14ac:dyDescent="0.25">
      <c r="B6544" s="94" t="s">
        <v>6766</v>
      </c>
    </row>
    <row r="6545" spans="2:2" x14ac:dyDescent="0.25">
      <c r="B6545" s="94" t="s">
        <v>6767</v>
      </c>
    </row>
    <row r="6546" spans="2:2" x14ac:dyDescent="0.25">
      <c r="B6546" s="94" t="s">
        <v>6768</v>
      </c>
    </row>
    <row r="6547" spans="2:2" x14ac:dyDescent="0.25">
      <c r="B6547" s="94" t="s">
        <v>6769</v>
      </c>
    </row>
    <row r="6548" spans="2:2" x14ac:dyDescent="0.25">
      <c r="B6548" s="94" t="s">
        <v>6770</v>
      </c>
    </row>
    <row r="6549" spans="2:2" x14ac:dyDescent="0.25">
      <c r="B6549" s="94" t="s">
        <v>6771</v>
      </c>
    </row>
    <row r="6550" spans="2:2" x14ac:dyDescent="0.25">
      <c r="B6550" s="94" t="s">
        <v>6772</v>
      </c>
    </row>
    <row r="6551" spans="2:2" x14ac:dyDescent="0.25">
      <c r="B6551" s="94" t="s">
        <v>6773</v>
      </c>
    </row>
    <row r="6552" spans="2:2" x14ac:dyDescent="0.25">
      <c r="B6552" s="94" t="s">
        <v>6774</v>
      </c>
    </row>
    <row r="6553" spans="2:2" x14ac:dyDescent="0.25">
      <c r="B6553" s="94" t="s">
        <v>6775</v>
      </c>
    </row>
    <row r="6554" spans="2:2" x14ac:dyDescent="0.25">
      <c r="B6554" s="94" t="s">
        <v>6776</v>
      </c>
    </row>
    <row r="6555" spans="2:2" x14ac:dyDescent="0.25">
      <c r="B6555" s="94" t="s">
        <v>6777</v>
      </c>
    </row>
    <row r="6556" spans="2:2" x14ac:dyDescent="0.25">
      <c r="B6556" s="94" t="s">
        <v>6778</v>
      </c>
    </row>
    <row r="6557" spans="2:2" x14ac:dyDescent="0.25">
      <c r="B6557" s="94" t="s">
        <v>6779</v>
      </c>
    </row>
    <row r="6558" spans="2:2" x14ac:dyDescent="0.25">
      <c r="B6558" s="94" t="s">
        <v>6780</v>
      </c>
    </row>
    <row r="6559" spans="2:2" x14ac:dyDescent="0.25">
      <c r="B6559" s="94" t="s">
        <v>6781</v>
      </c>
    </row>
    <row r="6560" spans="2:2" x14ac:dyDescent="0.25">
      <c r="B6560" s="94" t="s">
        <v>6782</v>
      </c>
    </row>
    <row r="6561" spans="2:2" x14ac:dyDescent="0.25">
      <c r="B6561" s="94" t="s">
        <v>6783</v>
      </c>
    </row>
    <row r="6562" spans="2:2" x14ac:dyDescent="0.25">
      <c r="B6562" s="94" t="s">
        <v>6784</v>
      </c>
    </row>
    <row r="6563" spans="2:2" x14ac:dyDescent="0.25">
      <c r="B6563" s="94" t="s">
        <v>6785</v>
      </c>
    </row>
    <row r="6564" spans="2:2" x14ac:dyDescent="0.25">
      <c r="B6564" s="94" t="s">
        <v>6786</v>
      </c>
    </row>
    <row r="6565" spans="2:2" x14ac:dyDescent="0.25">
      <c r="B6565" s="94" t="s">
        <v>6787</v>
      </c>
    </row>
    <row r="6566" spans="2:2" x14ac:dyDescent="0.25">
      <c r="B6566" s="94" t="s">
        <v>6788</v>
      </c>
    </row>
    <row r="6567" spans="2:2" x14ac:dyDescent="0.25">
      <c r="B6567" s="94" t="s">
        <v>6789</v>
      </c>
    </row>
    <row r="6568" spans="2:2" x14ac:dyDescent="0.25">
      <c r="B6568" s="94" t="s">
        <v>6790</v>
      </c>
    </row>
    <row r="6569" spans="2:2" x14ac:dyDescent="0.25">
      <c r="B6569" s="94" t="s">
        <v>6791</v>
      </c>
    </row>
    <row r="6570" spans="2:2" x14ac:dyDescent="0.25">
      <c r="B6570" s="94" t="s">
        <v>6792</v>
      </c>
    </row>
    <row r="6571" spans="2:2" x14ac:dyDescent="0.25">
      <c r="B6571" s="94" t="s">
        <v>6793</v>
      </c>
    </row>
    <row r="6572" spans="2:2" x14ac:dyDescent="0.25">
      <c r="B6572" s="94" t="s">
        <v>6794</v>
      </c>
    </row>
    <row r="6573" spans="2:2" x14ac:dyDescent="0.25">
      <c r="B6573" s="94" t="s">
        <v>6795</v>
      </c>
    </row>
    <row r="6574" spans="2:2" x14ac:dyDescent="0.25">
      <c r="B6574" s="94" t="s">
        <v>6796</v>
      </c>
    </row>
    <row r="6575" spans="2:2" x14ac:dyDescent="0.25">
      <c r="B6575" s="94" t="s">
        <v>6797</v>
      </c>
    </row>
    <row r="6576" spans="2:2" x14ac:dyDescent="0.25">
      <c r="B6576" s="94" t="s">
        <v>6798</v>
      </c>
    </row>
    <row r="6577" spans="2:2" x14ac:dyDescent="0.25">
      <c r="B6577" s="94" t="s">
        <v>6799</v>
      </c>
    </row>
    <row r="6578" spans="2:2" x14ac:dyDescent="0.25">
      <c r="B6578" s="94" t="s">
        <v>6800</v>
      </c>
    </row>
    <row r="6579" spans="2:2" x14ac:dyDescent="0.25">
      <c r="B6579" s="94" t="s">
        <v>6801</v>
      </c>
    </row>
    <row r="6580" spans="2:2" x14ac:dyDescent="0.25">
      <c r="B6580" s="94" t="s">
        <v>6802</v>
      </c>
    </row>
    <row r="6581" spans="2:2" x14ac:dyDescent="0.25">
      <c r="B6581" s="94" t="s">
        <v>6803</v>
      </c>
    </row>
    <row r="6582" spans="2:2" x14ac:dyDescent="0.25">
      <c r="B6582" s="94" t="s">
        <v>6804</v>
      </c>
    </row>
    <row r="6583" spans="2:2" x14ac:dyDescent="0.25">
      <c r="B6583" s="94" t="s">
        <v>6805</v>
      </c>
    </row>
    <row r="6584" spans="2:2" x14ac:dyDescent="0.25">
      <c r="B6584" s="94" t="s">
        <v>6806</v>
      </c>
    </row>
    <row r="6585" spans="2:2" x14ac:dyDescent="0.25">
      <c r="B6585" s="94" t="s">
        <v>6807</v>
      </c>
    </row>
    <row r="6586" spans="2:2" x14ac:dyDescent="0.25">
      <c r="B6586" s="94" t="s">
        <v>6808</v>
      </c>
    </row>
    <row r="6587" spans="2:2" x14ac:dyDescent="0.25">
      <c r="B6587" s="94" t="s">
        <v>6809</v>
      </c>
    </row>
    <row r="6588" spans="2:2" x14ac:dyDescent="0.25">
      <c r="B6588" s="94" t="s">
        <v>6810</v>
      </c>
    </row>
    <row r="6589" spans="2:2" x14ac:dyDescent="0.25">
      <c r="B6589" s="94" t="s">
        <v>6811</v>
      </c>
    </row>
    <row r="6590" spans="2:2" x14ac:dyDescent="0.25">
      <c r="B6590" s="94" t="s">
        <v>6812</v>
      </c>
    </row>
    <row r="6591" spans="2:2" x14ac:dyDescent="0.25">
      <c r="B6591" s="94" t="s">
        <v>6813</v>
      </c>
    </row>
    <row r="6592" spans="2:2" x14ac:dyDescent="0.25">
      <c r="B6592" s="94" t="s">
        <v>6814</v>
      </c>
    </row>
    <row r="6593" spans="2:2" x14ac:dyDescent="0.25">
      <c r="B6593" s="94" t="s">
        <v>6815</v>
      </c>
    </row>
    <row r="6594" spans="2:2" x14ac:dyDescent="0.25">
      <c r="B6594" s="94" t="s">
        <v>6816</v>
      </c>
    </row>
    <row r="6595" spans="2:2" x14ac:dyDescent="0.25">
      <c r="B6595" s="94" t="s">
        <v>6817</v>
      </c>
    </row>
    <row r="6596" spans="2:2" x14ac:dyDescent="0.25">
      <c r="B6596" s="94" t="s">
        <v>6818</v>
      </c>
    </row>
    <row r="6597" spans="2:2" x14ac:dyDescent="0.25">
      <c r="B6597" s="94" t="s">
        <v>6819</v>
      </c>
    </row>
    <row r="6598" spans="2:2" x14ac:dyDescent="0.25">
      <c r="B6598" s="94" t="s">
        <v>6820</v>
      </c>
    </row>
    <row r="6599" spans="2:2" x14ac:dyDescent="0.25">
      <c r="B6599" s="94" t="s">
        <v>6821</v>
      </c>
    </row>
    <row r="6600" spans="2:2" x14ac:dyDescent="0.25">
      <c r="B6600" s="94" t="s">
        <v>6822</v>
      </c>
    </row>
    <row r="6601" spans="2:2" x14ac:dyDescent="0.25">
      <c r="B6601" s="94" t="s">
        <v>6823</v>
      </c>
    </row>
    <row r="6602" spans="2:2" x14ac:dyDescent="0.25">
      <c r="B6602" s="94" t="s">
        <v>6824</v>
      </c>
    </row>
    <row r="6603" spans="2:2" x14ac:dyDescent="0.25">
      <c r="B6603" s="94" t="s">
        <v>6825</v>
      </c>
    </row>
    <row r="6604" spans="2:2" x14ac:dyDescent="0.25">
      <c r="B6604" s="94" t="s">
        <v>6826</v>
      </c>
    </row>
    <row r="6605" spans="2:2" x14ac:dyDescent="0.25">
      <c r="B6605" s="94" t="s">
        <v>6827</v>
      </c>
    </row>
    <row r="6606" spans="2:2" x14ac:dyDescent="0.25">
      <c r="B6606" s="94" t="s">
        <v>6828</v>
      </c>
    </row>
    <row r="6607" spans="2:2" x14ac:dyDescent="0.25">
      <c r="B6607" s="94" t="s">
        <v>6829</v>
      </c>
    </row>
    <row r="6608" spans="2:2" x14ac:dyDescent="0.25">
      <c r="B6608" s="94" t="s">
        <v>6830</v>
      </c>
    </row>
    <row r="6609" spans="2:2" x14ac:dyDescent="0.25">
      <c r="B6609" s="94" t="s">
        <v>6831</v>
      </c>
    </row>
    <row r="6610" spans="2:2" x14ac:dyDescent="0.25">
      <c r="B6610" s="94" t="s">
        <v>6832</v>
      </c>
    </row>
    <row r="6611" spans="2:2" x14ac:dyDescent="0.25">
      <c r="B6611" s="94" t="s">
        <v>6833</v>
      </c>
    </row>
    <row r="6612" spans="2:2" x14ac:dyDescent="0.25">
      <c r="B6612" s="94" t="s">
        <v>6834</v>
      </c>
    </row>
    <row r="6613" spans="2:2" x14ac:dyDescent="0.25">
      <c r="B6613" s="94" t="s">
        <v>6835</v>
      </c>
    </row>
    <row r="6614" spans="2:2" x14ac:dyDescent="0.25">
      <c r="B6614" s="94" t="s">
        <v>6836</v>
      </c>
    </row>
    <row r="6615" spans="2:2" x14ac:dyDescent="0.25">
      <c r="B6615" s="94" t="s">
        <v>6837</v>
      </c>
    </row>
    <row r="6616" spans="2:2" x14ac:dyDescent="0.25">
      <c r="B6616" s="94" t="s">
        <v>6838</v>
      </c>
    </row>
    <row r="6617" spans="2:2" x14ac:dyDescent="0.25">
      <c r="B6617" s="94" t="s">
        <v>6839</v>
      </c>
    </row>
    <row r="6618" spans="2:2" x14ac:dyDescent="0.25">
      <c r="B6618" s="94" t="s">
        <v>6840</v>
      </c>
    </row>
    <row r="6619" spans="2:2" x14ac:dyDescent="0.25">
      <c r="B6619" s="94" t="s">
        <v>6841</v>
      </c>
    </row>
    <row r="6620" spans="2:2" x14ac:dyDescent="0.25">
      <c r="B6620" s="94" t="s">
        <v>6842</v>
      </c>
    </row>
    <row r="6621" spans="2:2" x14ac:dyDescent="0.25">
      <c r="B6621" s="94" t="s">
        <v>6843</v>
      </c>
    </row>
    <row r="6622" spans="2:2" x14ac:dyDescent="0.25">
      <c r="B6622" s="94" t="s">
        <v>6844</v>
      </c>
    </row>
    <row r="6623" spans="2:2" x14ac:dyDescent="0.25">
      <c r="B6623" s="94" t="s">
        <v>6845</v>
      </c>
    </row>
    <row r="6624" spans="2:2" x14ac:dyDescent="0.25">
      <c r="B6624" s="94" t="s">
        <v>6846</v>
      </c>
    </row>
    <row r="6625" spans="2:2" x14ac:dyDescent="0.25">
      <c r="B6625" s="94" t="s">
        <v>6847</v>
      </c>
    </row>
    <row r="6626" spans="2:2" x14ac:dyDescent="0.25">
      <c r="B6626" s="94" t="s">
        <v>6848</v>
      </c>
    </row>
    <row r="6627" spans="2:2" x14ac:dyDescent="0.25">
      <c r="B6627" s="94" t="s">
        <v>6849</v>
      </c>
    </row>
    <row r="6628" spans="2:2" x14ac:dyDescent="0.25">
      <c r="B6628" s="94" t="s">
        <v>6850</v>
      </c>
    </row>
    <row r="6629" spans="2:2" x14ac:dyDescent="0.25">
      <c r="B6629" s="94" t="s">
        <v>6851</v>
      </c>
    </row>
    <row r="6630" spans="2:2" x14ac:dyDescent="0.25">
      <c r="B6630" s="94" t="s">
        <v>6852</v>
      </c>
    </row>
    <row r="6631" spans="2:2" x14ac:dyDescent="0.25">
      <c r="B6631" s="94" t="s">
        <v>6853</v>
      </c>
    </row>
    <row r="6632" spans="2:2" x14ac:dyDescent="0.25">
      <c r="B6632" s="94" t="s">
        <v>6854</v>
      </c>
    </row>
    <row r="6633" spans="2:2" x14ac:dyDescent="0.25">
      <c r="B6633" s="94" t="s">
        <v>6855</v>
      </c>
    </row>
    <row r="6634" spans="2:2" x14ac:dyDescent="0.25">
      <c r="B6634" s="94" t="s">
        <v>6856</v>
      </c>
    </row>
    <row r="6635" spans="2:2" x14ac:dyDescent="0.25">
      <c r="B6635" s="94" t="s">
        <v>6857</v>
      </c>
    </row>
    <row r="6636" spans="2:2" x14ac:dyDescent="0.25">
      <c r="B6636" s="94" t="s">
        <v>6858</v>
      </c>
    </row>
    <row r="6637" spans="2:2" x14ac:dyDescent="0.25">
      <c r="B6637" s="94" t="s">
        <v>6859</v>
      </c>
    </row>
    <row r="6638" spans="2:2" x14ac:dyDescent="0.25">
      <c r="B6638" s="94" t="s">
        <v>6860</v>
      </c>
    </row>
    <row r="6639" spans="2:2" x14ac:dyDescent="0.25">
      <c r="B6639" s="94" t="s">
        <v>6861</v>
      </c>
    </row>
    <row r="6640" spans="2:2" x14ac:dyDescent="0.25">
      <c r="B6640" s="94" t="s">
        <v>6862</v>
      </c>
    </row>
    <row r="6641" spans="2:2" x14ac:dyDescent="0.25">
      <c r="B6641" s="94" t="s">
        <v>6863</v>
      </c>
    </row>
    <row r="6642" spans="2:2" x14ac:dyDescent="0.25">
      <c r="B6642" s="94" t="s">
        <v>6864</v>
      </c>
    </row>
    <row r="6643" spans="2:2" x14ac:dyDescent="0.25">
      <c r="B6643" s="94" t="s">
        <v>6865</v>
      </c>
    </row>
    <row r="6644" spans="2:2" x14ac:dyDescent="0.25">
      <c r="B6644" s="94" t="s">
        <v>6866</v>
      </c>
    </row>
    <row r="6645" spans="2:2" x14ac:dyDescent="0.25">
      <c r="B6645" s="94" t="s">
        <v>6867</v>
      </c>
    </row>
    <row r="6646" spans="2:2" x14ac:dyDescent="0.25">
      <c r="B6646" s="94" t="s">
        <v>6868</v>
      </c>
    </row>
    <row r="6647" spans="2:2" x14ac:dyDescent="0.25">
      <c r="B6647" s="94" t="s">
        <v>6869</v>
      </c>
    </row>
    <row r="6648" spans="2:2" x14ac:dyDescent="0.25">
      <c r="B6648" s="94" t="s">
        <v>6870</v>
      </c>
    </row>
    <row r="6649" spans="2:2" x14ac:dyDescent="0.25">
      <c r="B6649" s="94" t="s">
        <v>6871</v>
      </c>
    </row>
    <row r="6650" spans="2:2" x14ac:dyDescent="0.25">
      <c r="B6650" s="94" t="s">
        <v>6872</v>
      </c>
    </row>
    <row r="6651" spans="2:2" x14ac:dyDescent="0.25">
      <c r="B6651" s="94" t="s">
        <v>6873</v>
      </c>
    </row>
    <row r="6652" spans="2:2" x14ac:dyDescent="0.25">
      <c r="B6652" s="94" t="s">
        <v>6874</v>
      </c>
    </row>
    <row r="6653" spans="2:2" x14ac:dyDescent="0.25">
      <c r="B6653" s="94" t="s">
        <v>6875</v>
      </c>
    </row>
    <row r="6654" spans="2:2" x14ac:dyDescent="0.25">
      <c r="B6654" s="94" t="s">
        <v>6876</v>
      </c>
    </row>
    <row r="6655" spans="2:2" x14ac:dyDescent="0.25">
      <c r="B6655" s="94" t="s">
        <v>6877</v>
      </c>
    </row>
    <row r="6656" spans="2:2" x14ac:dyDescent="0.25">
      <c r="B6656" s="94" t="s">
        <v>6878</v>
      </c>
    </row>
    <row r="6657" spans="2:2" x14ac:dyDescent="0.25">
      <c r="B6657" s="94" t="s">
        <v>6879</v>
      </c>
    </row>
    <row r="6658" spans="2:2" x14ac:dyDescent="0.25">
      <c r="B6658" s="94" t="s">
        <v>6880</v>
      </c>
    </row>
    <row r="6659" spans="2:2" x14ac:dyDescent="0.25">
      <c r="B6659" s="94" t="s">
        <v>6881</v>
      </c>
    </row>
    <row r="6660" spans="2:2" x14ac:dyDescent="0.25">
      <c r="B6660" s="94" t="s">
        <v>6882</v>
      </c>
    </row>
    <row r="6661" spans="2:2" x14ac:dyDescent="0.25">
      <c r="B6661" s="94" t="s">
        <v>6883</v>
      </c>
    </row>
    <row r="6662" spans="2:2" x14ac:dyDescent="0.25">
      <c r="B6662" s="94" t="s">
        <v>6884</v>
      </c>
    </row>
    <row r="6663" spans="2:2" x14ac:dyDescent="0.25">
      <c r="B6663" s="94" t="s">
        <v>6885</v>
      </c>
    </row>
    <row r="6664" spans="2:2" x14ac:dyDescent="0.25">
      <c r="B6664" s="94" t="s">
        <v>6886</v>
      </c>
    </row>
    <row r="6665" spans="2:2" x14ac:dyDescent="0.25">
      <c r="B6665" s="94" t="s">
        <v>6887</v>
      </c>
    </row>
    <row r="6666" spans="2:2" x14ac:dyDescent="0.25">
      <c r="B6666" s="94" t="s">
        <v>6888</v>
      </c>
    </row>
    <row r="6667" spans="2:2" x14ac:dyDescent="0.25">
      <c r="B6667" s="94" t="s">
        <v>6889</v>
      </c>
    </row>
    <row r="6668" spans="2:2" x14ac:dyDescent="0.25">
      <c r="B6668" s="94" t="s">
        <v>6890</v>
      </c>
    </row>
    <row r="6669" spans="2:2" x14ac:dyDescent="0.25">
      <c r="B6669" s="94" t="s">
        <v>6891</v>
      </c>
    </row>
    <row r="6670" spans="2:2" x14ac:dyDescent="0.25">
      <c r="B6670" s="94" t="s">
        <v>6892</v>
      </c>
    </row>
    <row r="6671" spans="2:2" x14ac:dyDescent="0.25">
      <c r="B6671" s="94" t="s">
        <v>6893</v>
      </c>
    </row>
    <row r="6672" spans="2:2" x14ac:dyDescent="0.25">
      <c r="B6672" s="94" t="s">
        <v>6894</v>
      </c>
    </row>
    <row r="6673" spans="2:2" x14ac:dyDescent="0.25">
      <c r="B6673" s="94" t="s">
        <v>6895</v>
      </c>
    </row>
    <row r="6674" spans="2:2" x14ac:dyDescent="0.25">
      <c r="B6674" s="94" t="s">
        <v>6896</v>
      </c>
    </row>
    <row r="6675" spans="2:2" x14ac:dyDescent="0.25">
      <c r="B6675" s="94" t="s">
        <v>6897</v>
      </c>
    </row>
    <row r="6676" spans="2:2" x14ac:dyDescent="0.25">
      <c r="B6676" s="94" t="s">
        <v>6898</v>
      </c>
    </row>
    <row r="6677" spans="2:2" x14ac:dyDescent="0.25">
      <c r="B6677" s="94" t="s">
        <v>6899</v>
      </c>
    </row>
    <row r="6678" spans="2:2" x14ac:dyDescent="0.25">
      <c r="B6678" s="94" t="s">
        <v>6900</v>
      </c>
    </row>
    <row r="6679" spans="2:2" x14ac:dyDescent="0.25">
      <c r="B6679" s="94" t="s">
        <v>6901</v>
      </c>
    </row>
    <row r="6680" spans="2:2" x14ac:dyDescent="0.25">
      <c r="B6680" s="94" t="s">
        <v>6902</v>
      </c>
    </row>
    <row r="6681" spans="2:2" x14ac:dyDescent="0.25">
      <c r="B6681" s="94" t="s">
        <v>6903</v>
      </c>
    </row>
    <row r="6682" spans="2:2" x14ac:dyDescent="0.25">
      <c r="B6682" s="94" t="s">
        <v>6904</v>
      </c>
    </row>
    <row r="6683" spans="2:2" x14ac:dyDescent="0.25">
      <c r="B6683" s="94" t="s">
        <v>6905</v>
      </c>
    </row>
    <row r="6684" spans="2:2" x14ac:dyDescent="0.25">
      <c r="B6684" s="94" t="s">
        <v>6906</v>
      </c>
    </row>
    <row r="6685" spans="2:2" x14ac:dyDescent="0.25">
      <c r="B6685" s="94" t="s">
        <v>6907</v>
      </c>
    </row>
    <row r="6686" spans="2:2" x14ac:dyDescent="0.25">
      <c r="B6686" s="94" t="s">
        <v>6908</v>
      </c>
    </row>
    <row r="6687" spans="2:2" x14ac:dyDescent="0.25">
      <c r="B6687" s="94" t="s">
        <v>6909</v>
      </c>
    </row>
    <row r="6688" spans="2:2" x14ac:dyDescent="0.25">
      <c r="B6688" s="94" t="s">
        <v>6910</v>
      </c>
    </row>
    <row r="6689" spans="2:2" x14ac:dyDescent="0.25">
      <c r="B6689" s="94" t="s">
        <v>6911</v>
      </c>
    </row>
    <row r="6690" spans="2:2" x14ac:dyDescent="0.25">
      <c r="B6690" s="94" t="s">
        <v>6912</v>
      </c>
    </row>
    <row r="6691" spans="2:2" x14ac:dyDescent="0.25">
      <c r="B6691" s="94" t="s">
        <v>6913</v>
      </c>
    </row>
    <row r="6692" spans="2:2" x14ac:dyDescent="0.25">
      <c r="B6692" s="94" t="s">
        <v>6914</v>
      </c>
    </row>
    <row r="6693" spans="2:2" x14ac:dyDescent="0.25">
      <c r="B6693" s="94" t="s">
        <v>6915</v>
      </c>
    </row>
    <row r="6694" spans="2:2" x14ac:dyDescent="0.25">
      <c r="B6694" s="94" t="s">
        <v>6916</v>
      </c>
    </row>
    <row r="6695" spans="2:2" x14ac:dyDescent="0.25">
      <c r="B6695" s="94" t="s">
        <v>6917</v>
      </c>
    </row>
    <row r="6696" spans="2:2" x14ac:dyDescent="0.25">
      <c r="B6696" s="94" t="s">
        <v>6918</v>
      </c>
    </row>
    <row r="6697" spans="2:2" x14ac:dyDescent="0.25">
      <c r="B6697" s="94" t="s">
        <v>6919</v>
      </c>
    </row>
    <row r="6698" spans="2:2" x14ac:dyDescent="0.25">
      <c r="B6698" s="94" t="s">
        <v>6920</v>
      </c>
    </row>
    <row r="6699" spans="2:2" x14ac:dyDescent="0.25">
      <c r="B6699" s="94" t="s">
        <v>6921</v>
      </c>
    </row>
    <row r="6700" spans="2:2" x14ac:dyDescent="0.25">
      <c r="B6700" s="94" t="s">
        <v>6922</v>
      </c>
    </row>
    <row r="6701" spans="2:2" x14ac:dyDescent="0.25">
      <c r="B6701" s="94" t="s">
        <v>6923</v>
      </c>
    </row>
    <row r="6702" spans="2:2" x14ac:dyDescent="0.25">
      <c r="B6702" s="94" t="s">
        <v>6924</v>
      </c>
    </row>
    <row r="6703" spans="2:2" x14ac:dyDescent="0.25">
      <c r="B6703" s="94" t="s">
        <v>6925</v>
      </c>
    </row>
    <row r="6704" spans="2:2" x14ac:dyDescent="0.25">
      <c r="B6704" s="94" t="s">
        <v>6926</v>
      </c>
    </row>
    <row r="6705" spans="2:2" x14ac:dyDescent="0.25">
      <c r="B6705" s="94" t="s">
        <v>6927</v>
      </c>
    </row>
    <row r="6706" spans="2:2" x14ac:dyDescent="0.25">
      <c r="B6706" s="94" t="s">
        <v>6928</v>
      </c>
    </row>
    <row r="6707" spans="2:2" x14ac:dyDescent="0.25">
      <c r="B6707" s="94" t="s">
        <v>6929</v>
      </c>
    </row>
    <row r="6708" spans="2:2" x14ac:dyDescent="0.25">
      <c r="B6708" s="94" t="s">
        <v>6930</v>
      </c>
    </row>
    <row r="6709" spans="2:2" x14ac:dyDescent="0.25">
      <c r="B6709" s="94" t="s">
        <v>6931</v>
      </c>
    </row>
    <row r="6710" spans="2:2" x14ac:dyDescent="0.25">
      <c r="B6710" s="94" t="s">
        <v>6932</v>
      </c>
    </row>
    <row r="6711" spans="2:2" x14ac:dyDescent="0.25">
      <c r="B6711" s="94" t="s">
        <v>6933</v>
      </c>
    </row>
    <row r="6712" spans="2:2" x14ac:dyDescent="0.25">
      <c r="B6712" s="94" t="s">
        <v>6934</v>
      </c>
    </row>
    <row r="6713" spans="2:2" x14ac:dyDescent="0.25">
      <c r="B6713" s="94" t="s">
        <v>6935</v>
      </c>
    </row>
    <row r="6714" spans="2:2" x14ac:dyDescent="0.25">
      <c r="B6714" s="94" t="s">
        <v>6936</v>
      </c>
    </row>
    <row r="6715" spans="2:2" x14ac:dyDescent="0.25">
      <c r="B6715" s="94" t="s">
        <v>6937</v>
      </c>
    </row>
    <row r="6716" spans="2:2" x14ac:dyDescent="0.25">
      <c r="B6716" s="94" t="s">
        <v>6938</v>
      </c>
    </row>
    <row r="6717" spans="2:2" x14ac:dyDescent="0.25">
      <c r="B6717" s="94" t="s">
        <v>6939</v>
      </c>
    </row>
    <row r="6718" spans="2:2" x14ac:dyDescent="0.25">
      <c r="B6718" s="94" t="s">
        <v>6940</v>
      </c>
    </row>
    <row r="6719" spans="2:2" x14ac:dyDescent="0.25">
      <c r="B6719" s="94" t="s">
        <v>6941</v>
      </c>
    </row>
    <row r="6720" spans="2:2" x14ac:dyDescent="0.25">
      <c r="B6720" s="94" t="s">
        <v>6942</v>
      </c>
    </row>
    <row r="6721" spans="2:2" x14ac:dyDescent="0.25">
      <c r="B6721" s="94" t="s">
        <v>6943</v>
      </c>
    </row>
    <row r="6722" spans="2:2" x14ac:dyDescent="0.25">
      <c r="B6722" s="94" t="s">
        <v>6944</v>
      </c>
    </row>
    <row r="6723" spans="2:2" x14ac:dyDescent="0.25">
      <c r="B6723" s="94" t="s">
        <v>6945</v>
      </c>
    </row>
    <row r="6724" spans="2:2" x14ac:dyDescent="0.25">
      <c r="B6724" s="94" t="s">
        <v>6946</v>
      </c>
    </row>
    <row r="6725" spans="2:2" x14ac:dyDescent="0.25">
      <c r="B6725" s="94" t="s">
        <v>6947</v>
      </c>
    </row>
    <row r="6726" spans="2:2" x14ac:dyDescent="0.25">
      <c r="B6726" s="94" t="s">
        <v>6948</v>
      </c>
    </row>
    <row r="6727" spans="2:2" x14ac:dyDescent="0.25">
      <c r="B6727" s="94" t="s">
        <v>6949</v>
      </c>
    </row>
    <row r="6728" spans="2:2" x14ac:dyDescent="0.25">
      <c r="B6728" s="94" t="s">
        <v>6950</v>
      </c>
    </row>
    <row r="6729" spans="2:2" x14ac:dyDescent="0.25">
      <c r="B6729" s="94" t="s">
        <v>6951</v>
      </c>
    </row>
    <row r="6730" spans="2:2" x14ac:dyDescent="0.25">
      <c r="B6730" s="94" t="s">
        <v>6952</v>
      </c>
    </row>
    <row r="6731" spans="2:2" x14ac:dyDescent="0.25">
      <c r="B6731" s="94" t="s">
        <v>6953</v>
      </c>
    </row>
    <row r="6732" spans="2:2" x14ac:dyDescent="0.25">
      <c r="B6732" s="94" t="s">
        <v>6954</v>
      </c>
    </row>
    <row r="6733" spans="2:2" x14ac:dyDescent="0.25">
      <c r="B6733" s="94" t="s">
        <v>6955</v>
      </c>
    </row>
    <row r="6734" spans="2:2" x14ac:dyDescent="0.25">
      <c r="B6734" s="94" t="s">
        <v>6956</v>
      </c>
    </row>
    <row r="6735" spans="2:2" x14ac:dyDescent="0.25">
      <c r="B6735" s="94" t="s">
        <v>6957</v>
      </c>
    </row>
    <row r="6736" spans="2:2" x14ac:dyDescent="0.25">
      <c r="B6736" s="94" t="s">
        <v>6958</v>
      </c>
    </row>
    <row r="6737" spans="2:2" x14ac:dyDescent="0.25">
      <c r="B6737" s="94" t="s">
        <v>6959</v>
      </c>
    </row>
    <row r="6738" spans="2:2" x14ac:dyDescent="0.25">
      <c r="B6738" s="94" t="s">
        <v>6960</v>
      </c>
    </row>
    <row r="6739" spans="2:2" x14ac:dyDescent="0.25">
      <c r="B6739" s="94" t="s">
        <v>6961</v>
      </c>
    </row>
    <row r="6740" spans="2:2" x14ac:dyDescent="0.25">
      <c r="B6740" s="94" t="s">
        <v>6962</v>
      </c>
    </row>
    <row r="6741" spans="2:2" x14ac:dyDescent="0.25">
      <c r="B6741" s="94" t="s">
        <v>6963</v>
      </c>
    </row>
    <row r="6742" spans="2:2" x14ac:dyDescent="0.25">
      <c r="B6742" s="94" t="s">
        <v>6964</v>
      </c>
    </row>
    <row r="6743" spans="2:2" x14ac:dyDescent="0.25">
      <c r="B6743" s="94" t="s">
        <v>6965</v>
      </c>
    </row>
    <row r="6744" spans="2:2" x14ac:dyDescent="0.25">
      <c r="B6744" s="94" t="s">
        <v>6966</v>
      </c>
    </row>
    <row r="6745" spans="2:2" x14ac:dyDescent="0.25">
      <c r="B6745" s="94" t="s">
        <v>6967</v>
      </c>
    </row>
    <row r="6746" spans="2:2" x14ac:dyDescent="0.25">
      <c r="B6746" s="94" t="s">
        <v>6968</v>
      </c>
    </row>
    <row r="6747" spans="2:2" x14ac:dyDescent="0.25">
      <c r="B6747" s="94" t="s">
        <v>6969</v>
      </c>
    </row>
    <row r="6748" spans="2:2" x14ac:dyDescent="0.25">
      <c r="B6748" s="94" t="s">
        <v>6970</v>
      </c>
    </row>
    <row r="6749" spans="2:2" x14ac:dyDescent="0.25">
      <c r="B6749" s="94" t="s">
        <v>6971</v>
      </c>
    </row>
    <row r="6750" spans="2:2" x14ac:dyDescent="0.25">
      <c r="B6750" s="94" t="s">
        <v>6972</v>
      </c>
    </row>
    <row r="6751" spans="2:2" x14ac:dyDescent="0.25">
      <c r="B6751" s="94" t="s">
        <v>6973</v>
      </c>
    </row>
    <row r="6752" spans="2:2" x14ac:dyDescent="0.25">
      <c r="B6752" s="94" t="s">
        <v>6974</v>
      </c>
    </row>
    <row r="6753" spans="2:2" x14ac:dyDescent="0.25">
      <c r="B6753" s="94" t="s">
        <v>6975</v>
      </c>
    </row>
    <row r="6754" spans="2:2" x14ac:dyDescent="0.25">
      <c r="B6754" s="94" t="s">
        <v>6976</v>
      </c>
    </row>
    <row r="6755" spans="2:2" x14ac:dyDescent="0.25">
      <c r="B6755" s="94" t="s">
        <v>6977</v>
      </c>
    </row>
    <row r="6756" spans="2:2" x14ac:dyDescent="0.25">
      <c r="B6756" s="94" t="s">
        <v>6978</v>
      </c>
    </row>
    <row r="6757" spans="2:2" x14ac:dyDescent="0.25">
      <c r="B6757" s="94" t="s">
        <v>6979</v>
      </c>
    </row>
    <row r="6758" spans="2:2" x14ac:dyDescent="0.25">
      <c r="B6758" s="94" t="s">
        <v>6980</v>
      </c>
    </row>
    <row r="6759" spans="2:2" x14ac:dyDescent="0.25">
      <c r="B6759" s="94" t="s">
        <v>6981</v>
      </c>
    </row>
    <row r="6760" spans="2:2" x14ac:dyDescent="0.25">
      <c r="B6760" s="94" t="s">
        <v>6982</v>
      </c>
    </row>
    <row r="6761" spans="2:2" x14ac:dyDescent="0.25">
      <c r="B6761" s="94" t="s">
        <v>6983</v>
      </c>
    </row>
    <row r="6762" spans="2:2" x14ac:dyDescent="0.25">
      <c r="B6762" s="94" t="s">
        <v>6984</v>
      </c>
    </row>
    <row r="6763" spans="2:2" x14ac:dyDescent="0.25">
      <c r="B6763" s="94" t="s">
        <v>6985</v>
      </c>
    </row>
    <row r="6764" spans="2:2" x14ac:dyDescent="0.25">
      <c r="B6764" s="94" t="s">
        <v>6986</v>
      </c>
    </row>
    <row r="6765" spans="2:2" x14ac:dyDescent="0.25">
      <c r="B6765" s="94" t="s">
        <v>6987</v>
      </c>
    </row>
    <row r="6766" spans="2:2" x14ac:dyDescent="0.25">
      <c r="B6766" s="94" t="s">
        <v>6988</v>
      </c>
    </row>
    <row r="6767" spans="2:2" x14ac:dyDescent="0.25">
      <c r="B6767" s="94" t="s">
        <v>6989</v>
      </c>
    </row>
    <row r="6768" spans="2:2" x14ac:dyDescent="0.25">
      <c r="B6768" s="94" t="s">
        <v>6990</v>
      </c>
    </row>
    <row r="6769" spans="2:2" x14ac:dyDescent="0.25">
      <c r="B6769" s="94" t="s">
        <v>6991</v>
      </c>
    </row>
    <row r="6770" spans="2:2" x14ac:dyDescent="0.25">
      <c r="B6770" s="94" t="s">
        <v>6992</v>
      </c>
    </row>
    <row r="6771" spans="2:2" x14ac:dyDescent="0.25">
      <c r="B6771" s="94" t="s">
        <v>6993</v>
      </c>
    </row>
    <row r="6772" spans="2:2" x14ac:dyDescent="0.25">
      <c r="B6772" s="94" t="s">
        <v>6994</v>
      </c>
    </row>
    <row r="6773" spans="2:2" x14ac:dyDescent="0.25">
      <c r="B6773" s="94" t="s">
        <v>6995</v>
      </c>
    </row>
    <row r="6774" spans="2:2" x14ac:dyDescent="0.25">
      <c r="B6774" s="94" t="s">
        <v>6996</v>
      </c>
    </row>
    <row r="6775" spans="2:2" x14ac:dyDescent="0.25">
      <c r="B6775" s="94" t="s">
        <v>6997</v>
      </c>
    </row>
    <row r="6776" spans="2:2" x14ac:dyDescent="0.25">
      <c r="B6776" s="94" t="s">
        <v>6998</v>
      </c>
    </row>
    <row r="6777" spans="2:2" x14ac:dyDescent="0.25">
      <c r="B6777" s="94" t="s">
        <v>6999</v>
      </c>
    </row>
    <row r="6778" spans="2:2" x14ac:dyDescent="0.25">
      <c r="B6778" s="94" t="s">
        <v>7000</v>
      </c>
    </row>
    <row r="6779" spans="2:2" x14ac:dyDescent="0.25">
      <c r="B6779" s="94" t="s">
        <v>7001</v>
      </c>
    </row>
    <row r="6780" spans="2:2" x14ac:dyDescent="0.25">
      <c r="B6780" s="94" t="s">
        <v>7002</v>
      </c>
    </row>
    <row r="6781" spans="2:2" x14ac:dyDescent="0.25">
      <c r="B6781" s="94" t="s">
        <v>7003</v>
      </c>
    </row>
    <row r="6782" spans="2:2" x14ac:dyDescent="0.25">
      <c r="B6782" s="94" t="s">
        <v>7004</v>
      </c>
    </row>
    <row r="6783" spans="2:2" x14ac:dyDescent="0.25">
      <c r="B6783" s="94" t="s">
        <v>7005</v>
      </c>
    </row>
    <row r="6784" spans="2:2" x14ac:dyDescent="0.25">
      <c r="B6784" s="94" t="s">
        <v>7006</v>
      </c>
    </row>
    <row r="6785" spans="2:2" x14ac:dyDescent="0.25">
      <c r="B6785" s="94" t="s">
        <v>7007</v>
      </c>
    </row>
    <row r="6786" spans="2:2" x14ac:dyDescent="0.25">
      <c r="B6786" s="94" t="s">
        <v>7008</v>
      </c>
    </row>
    <row r="6787" spans="2:2" x14ac:dyDescent="0.25">
      <c r="B6787" s="94" t="s">
        <v>7009</v>
      </c>
    </row>
    <row r="6788" spans="2:2" x14ac:dyDescent="0.25">
      <c r="B6788" s="94" t="s">
        <v>7010</v>
      </c>
    </row>
    <row r="6789" spans="2:2" x14ac:dyDescent="0.25">
      <c r="B6789" s="94" t="s">
        <v>7011</v>
      </c>
    </row>
    <row r="6790" spans="2:2" x14ac:dyDescent="0.25">
      <c r="B6790" s="94" t="s">
        <v>7012</v>
      </c>
    </row>
    <row r="6791" spans="2:2" x14ac:dyDescent="0.25">
      <c r="B6791" s="94" t="s">
        <v>7013</v>
      </c>
    </row>
    <row r="6792" spans="2:2" x14ac:dyDescent="0.25">
      <c r="B6792" s="94" t="s">
        <v>7014</v>
      </c>
    </row>
    <row r="6793" spans="2:2" x14ac:dyDescent="0.25">
      <c r="B6793" s="94" t="s">
        <v>7015</v>
      </c>
    </row>
    <row r="6794" spans="2:2" x14ac:dyDescent="0.25">
      <c r="B6794" s="94" t="s">
        <v>7016</v>
      </c>
    </row>
    <row r="6795" spans="2:2" x14ac:dyDescent="0.25">
      <c r="B6795" s="94" t="s">
        <v>7017</v>
      </c>
    </row>
    <row r="6796" spans="2:2" x14ac:dyDescent="0.25">
      <c r="B6796" s="94" t="s">
        <v>7018</v>
      </c>
    </row>
    <row r="6797" spans="2:2" x14ac:dyDescent="0.25">
      <c r="B6797" s="94" t="s">
        <v>7019</v>
      </c>
    </row>
    <row r="6798" spans="2:2" x14ac:dyDescent="0.25">
      <c r="B6798" s="94" t="s">
        <v>7020</v>
      </c>
    </row>
    <row r="6799" spans="2:2" x14ac:dyDescent="0.25">
      <c r="B6799" s="94" t="s">
        <v>7021</v>
      </c>
    </row>
    <row r="6800" spans="2:2" x14ac:dyDescent="0.25">
      <c r="B6800" s="94" t="s">
        <v>7022</v>
      </c>
    </row>
    <row r="6801" spans="2:2" x14ac:dyDescent="0.25">
      <c r="B6801" s="94" t="s">
        <v>7023</v>
      </c>
    </row>
    <row r="6802" spans="2:2" x14ac:dyDescent="0.25">
      <c r="B6802" s="94" t="s">
        <v>7024</v>
      </c>
    </row>
    <row r="6803" spans="2:2" x14ac:dyDescent="0.25">
      <c r="B6803" s="94" t="s">
        <v>7025</v>
      </c>
    </row>
    <row r="6804" spans="2:2" x14ac:dyDescent="0.25">
      <c r="B6804" s="94" t="s">
        <v>7026</v>
      </c>
    </row>
    <row r="6805" spans="2:2" x14ac:dyDescent="0.25">
      <c r="B6805" s="94" t="s">
        <v>7027</v>
      </c>
    </row>
    <row r="6806" spans="2:2" x14ac:dyDescent="0.25">
      <c r="B6806" s="94" t="s">
        <v>7028</v>
      </c>
    </row>
    <row r="6807" spans="2:2" x14ac:dyDescent="0.25">
      <c r="B6807" s="94" t="s">
        <v>7029</v>
      </c>
    </row>
    <row r="6808" spans="2:2" x14ac:dyDescent="0.25">
      <c r="B6808" s="94" t="s">
        <v>7030</v>
      </c>
    </row>
    <row r="6809" spans="2:2" x14ac:dyDescent="0.25">
      <c r="B6809" s="94" t="s">
        <v>7031</v>
      </c>
    </row>
    <row r="6810" spans="2:2" x14ac:dyDescent="0.25">
      <c r="B6810" s="94" t="s">
        <v>7032</v>
      </c>
    </row>
    <row r="6811" spans="2:2" x14ac:dyDescent="0.25">
      <c r="B6811" s="94" t="s">
        <v>7033</v>
      </c>
    </row>
    <row r="6812" spans="2:2" x14ac:dyDescent="0.25">
      <c r="B6812" s="94" t="s">
        <v>7034</v>
      </c>
    </row>
    <row r="6813" spans="2:2" x14ac:dyDescent="0.25">
      <c r="B6813" s="94" t="s">
        <v>7035</v>
      </c>
    </row>
    <row r="6814" spans="2:2" x14ac:dyDescent="0.25">
      <c r="B6814" s="94" t="s">
        <v>7036</v>
      </c>
    </row>
    <row r="6815" spans="2:2" x14ac:dyDescent="0.25">
      <c r="B6815" s="94" t="s">
        <v>7037</v>
      </c>
    </row>
    <row r="6816" spans="2:2" x14ac:dyDescent="0.25">
      <c r="B6816" s="94" t="s">
        <v>7038</v>
      </c>
    </row>
    <row r="6817" spans="2:2" x14ac:dyDescent="0.25">
      <c r="B6817" s="94" t="s">
        <v>7039</v>
      </c>
    </row>
    <row r="6818" spans="2:2" x14ac:dyDescent="0.25">
      <c r="B6818" s="94" t="s">
        <v>7040</v>
      </c>
    </row>
    <row r="6819" spans="2:2" x14ac:dyDescent="0.25">
      <c r="B6819" s="94" t="s">
        <v>7041</v>
      </c>
    </row>
    <row r="6820" spans="2:2" x14ac:dyDescent="0.25">
      <c r="B6820" s="94" t="s">
        <v>7042</v>
      </c>
    </row>
    <row r="6821" spans="2:2" x14ac:dyDescent="0.25">
      <c r="B6821" s="94" t="s">
        <v>7043</v>
      </c>
    </row>
    <row r="6822" spans="2:2" x14ac:dyDescent="0.25">
      <c r="B6822" s="94" t="s">
        <v>7044</v>
      </c>
    </row>
    <row r="6823" spans="2:2" x14ac:dyDescent="0.25">
      <c r="B6823" s="94" t="s">
        <v>7045</v>
      </c>
    </row>
    <row r="6824" spans="2:2" x14ac:dyDescent="0.25">
      <c r="B6824" s="94" t="s">
        <v>7046</v>
      </c>
    </row>
    <row r="6825" spans="2:2" x14ac:dyDescent="0.25">
      <c r="B6825" s="94" t="s">
        <v>7047</v>
      </c>
    </row>
    <row r="6826" spans="2:2" x14ac:dyDescent="0.25">
      <c r="B6826" s="94" t="s">
        <v>7048</v>
      </c>
    </row>
    <row r="6827" spans="2:2" x14ac:dyDescent="0.25">
      <c r="B6827" s="94" t="s">
        <v>7049</v>
      </c>
    </row>
    <row r="6828" spans="2:2" x14ac:dyDescent="0.25">
      <c r="B6828" s="94" t="s">
        <v>7050</v>
      </c>
    </row>
    <row r="6829" spans="2:2" x14ac:dyDescent="0.25">
      <c r="B6829" s="94" t="s">
        <v>7051</v>
      </c>
    </row>
    <row r="6830" spans="2:2" x14ac:dyDescent="0.25">
      <c r="B6830" s="94" t="s">
        <v>7052</v>
      </c>
    </row>
    <row r="6831" spans="2:2" x14ac:dyDescent="0.25">
      <c r="B6831" s="94" t="s">
        <v>7053</v>
      </c>
    </row>
    <row r="6832" spans="2:2" x14ac:dyDescent="0.25">
      <c r="B6832" s="94" t="s">
        <v>7054</v>
      </c>
    </row>
    <row r="6833" spans="2:2" x14ac:dyDescent="0.25">
      <c r="B6833" s="94" t="s">
        <v>7055</v>
      </c>
    </row>
    <row r="6834" spans="2:2" x14ac:dyDescent="0.25">
      <c r="B6834" s="94" t="s">
        <v>7056</v>
      </c>
    </row>
    <row r="6835" spans="2:2" x14ac:dyDescent="0.25">
      <c r="B6835" s="94" t="s">
        <v>7057</v>
      </c>
    </row>
    <row r="6836" spans="2:2" x14ac:dyDescent="0.25">
      <c r="B6836" s="94" t="s">
        <v>7058</v>
      </c>
    </row>
    <row r="6837" spans="2:2" x14ac:dyDescent="0.25">
      <c r="B6837" s="94" t="s">
        <v>7059</v>
      </c>
    </row>
    <row r="6838" spans="2:2" x14ac:dyDescent="0.25">
      <c r="B6838" s="94" t="s">
        <v>7060</v>
      </c>
    </row>
    <row r="6839" spans="2:2" x14ac:dyDescent="0.25">
      <c r="B6839" s="94" t="s">
        <v>7061</v>
      </c>
    </row>
    <row r="6840" spans="2:2" x14ac:dyDescent="0.25">
      <c r="B6840" s="94" t="s">
        <v>7062</v>
      </c>
    </row>
    <row r="6841" spans="2:2" x14ac:dyDescent="0.25">
      <c r="B6841" s="94" t="s">
        <v>7063</v>
      </c>
    </row>
    <row r="6842" spans="2:2" x14ac:dyDescent="0.25">
      <c r="B6842" s="94" t="s">
        <v>7064</v>
      </c>
    </row>
    <row r="6843" spans="2:2" x14ac:dyDescent="0.25">
      <c r="B6843" s="94" t="s">
        <v>7065</v>
      </c>
    </row>
    <row r="6844" spans="2:2" x14ac:dyDescent="0.25">
      <c r="B6844" s="94" t="s">
        <v>7066</v>
      </c>
    </row>
    <row r="6845" spans="2:2" x14ac:dyDescent="0.25">
      <c r="B6845" s="94" t="s">
        <v>7067</v>
      </c>
    </row>
    <row r="6846" spans="2:2" x14ac:dyDescent="0.25">
      <c r="B6846" s="94" t="s">
        <v>7068</v>
      </c>
    </row>
    <row r="6847" spans="2:2" x14ac:dyDescent="0.25">
      <c r="B6847" s="94" t="s">
        <v>7069</v>
      </c>
    </row>
    <row r="6848" spans="2:2" x14ac:dyDescent="0.25">
      <c r="B6848" s="94" t="s">
        <v>7070</v>
      </c>
    </row>
    <row r="6849" spans="2:2" x14ac:dyDescent="0.25">
      <c r="B6849" s="94" t="s">
        <v>7071</v>
      </c>
    </row>
    <row r="6850" spans="2:2" x14ac:dyDescent="0.25">
      <c r="B6850" s="94" t="s">
        <v>7072</v>
      </c>
    </row>
    <row r="6851" spans="2:2" x14ac:dyDescent="0.25">
      <c r="B6851" s="94" t="s">
        <v>7073</v>
      </c>
    </row>
    <row r="6852" spans="2:2" x14ac:dyDescent="0.25">
      <c r="B6852" s="94" t="s">
        <v>7074</v>
      </c>
    </row>
    <row r="6853" spans="2:2" x14ac:dyDescent="0.25">
      <c r="B6853" s="94" t="s">
        <v>7075</v>
      </c>
    </row>
    <row r="6854" spans="2:2" x14ac:dyDescent="0.25">
      <c r="B6854" s="94" t="s">
        <v>7076</v>
      </c>
    </row>
    <row r="6855" spans="2:2" x14ac:dyDescent="0.25">
      <c r="B6855" s="94" t="s">
        <v>7077</v>
      </c>
    </row>
    <row r="6856" spans="2:2" x14ac:dyDescent="0.25">
      <c r="B6856" s="94" t="s">
        <v>7078</v>
      </c>
    </row>
    <row r="6857" spans="2:2" x14ac:dyDescent="0.25">
      <c r="B6857" s="94" t="s">
        <v>7079</v>
      </c>
    </row>
    <row r="6858" spans="2:2" x14ac:dyDescent="0.25">
      <c r="B6858" s="94" t="s">
        <v>7080</v>
      </c>
    </row>
    <row r="6859" spans="2:2" x14ac:dyDescent="0.25">
      <c r="B6859" s="94" t="s">
        <v>7081</v>
      </c>
    </row>
    <row r="6860" spans="2:2" x14ac:dyDescent="0.25">
      <c r="B6860" s="94" t="s">
        <v>7082</v>
      </c>
    </row>
    <row r="6861" spans="2:2" x14ac:dyDescent="0.25">
      <c r="B6861" s="94" t="s">
        <v>7083</v>
      </c>
    </row>
    <row r="6862" spans="2:2" x14ac:dyDescent="0.25">
      <c r="B6862" s="94" t="s">
        <v>7084</v>
      </c>
    </row>
    <row r="6863" spans="2:2" x14ac:dyDescent="0.25">
      <c r="B6863" s="94" t="s">
        <v>7085</v>
      </c>
    </row>
    <row r="6864" spans="2:2" x14ac:dyDescent="0.25">
      <c r="B6864" s="94" t="s">
        <v>7086</v>
      </c>
    </row>
    <row r="6865" spans="2:2" x14ac:dyDescent="0.25">
      <c r="B6865" s="94" t="s">
        <v>7087</v>
      </c>
    </row>
    <row r="6866" spans="2:2" x14ac:dyDescent="0.25">
      <c r="B6866" s="94" t="s">
        <v>7088</v>
      </c>
    </row>
    <row r="6867" spans="2:2" x14ac:dyDescent="0.25">
      <c r="B6867" s="94" t="s">
        <v>7089</v>
      </c>
    </row>
    <row r="6868" spans="2:2" x14ac:dyDescent="0.25">
      <c r="B6868" s="94" t="s">
        <v>7090</v>
      </c>
    </row>
    <row r="6869" spans="2:2" x14ac:dyDescent="0.25">
      <c r="B6869" s="94" t="s">
        <v>7091</v>
      </c>
    </row>
    <row r="6870" spans="2:2" x14ac:dyDescent="0.25">
      <c r="B6870" s="94" t="s">
        <v>7092</v>
      </c>
    </row>
    <row r="6871" spans="2:2" x14ac:dyDescent="0.25">
      <c r="B6871" s="94" t="s">
        <v>7093</v>
      </c>
    </row>
    <row r="6872" spans="2:2" x14ac:dyDescent="0.25">
      <c r="B6872" s="94" t="s">
        <v>7094</v>
      </c>
    </row>
    <row r="6873" spans="2:2" x14ac:dyDescent="0.25">
      <c r="B6873" s="94" t="s">
        <v>7095</v>
      </c>
    </row>
    <row r="6874" spans="2:2" x14ac:dyDescent="0.25">
      <c r="B6874" s="94" t="s">
        <v>7096</v>
      </c>
    </row>
    <row r="6875" spans="2:2" x14ac:dyDescent="0.25">
      <c r="B6875" s="94" t="s">
        <v>7097</v>
      </c>
    </row>
    <row r="6876" spans="2:2" x14ac:dyDescent="0.25">
      <c r="B6876" s="94" t="s">
        <v>7098</v>
      </c>
    </row>
    <row r="6877" spans="2:2" x14ac:dyDescent="0.25">
      <c r="B6877" s="94" t="s">
        <v>7099</v>
      </c>
    </row>
    <row r="6878" spans="2:2" x14ac:dyDescent="0.25">
      <c r="B6878" s="94" t="s">
        <v>7100</v>
      </c>
    </row>
    <row r="6879" spans="2:2" x14ac:dyDescent="0.25">
      <c r="B6879" s="94" t="s">
        <v>7101</v>
      </c>
    </row>
    <row r="6880" spans="2:2" x14ac:dyDescent="0.25">
      <c r="B6880" s="94" t="s">
        <v>7102</v>
      </c>
    </row>
    <row r="6881" spans="2:2" x14ac:dyDescent="0.25">
      <c r="B6881" s="94" t="s">
        <v>7103</v>
      </c>
    </row>
    <row r="6882" spans="2:2" x14ac:dyDescent="0.25">
      <c r="B6882" s="94" t="s">
        <v>7104</v>
      </c>
    </row>
    <row r="6883" spans="2:2" x14ac:dyDescent="0.25">
      <c r="B6883" s="94" t="s">
        <v>7105</v>
      </c>
    </row>
    <row r="6884" spans="2:2" x14ac:dyDescent="0.25">
      <c r="B6884" s="94" t="s">
        <v>7106</v>
      </c>
    </row>
    <row r="6885" spans="2:2" x14ac:dyDescent="0.25">
      <c r="B6885" s="94" t="s">
        <v>7107</v>
      </c>
    </row>
    <row r="6886" spans="2:2" x14ac:dyDescent="0.25">
      <c r="B6886" s="94" t="s">
        <v>7108</v>
      </c>
    </row>
    <row r="6887" spans="2:2" x14ac:dyDescent="0.25">
      <c r="B6887" s="94" t="s">
        <v>7109</v>
      </c>
    </row>
    <row r="6888" spans="2:2" x14ac:dyDescent="0.25">
      <c r="B6888" s="94" t="s">
        <v>7110</v>
      </c>
    </row>
    <row r="6889" spans="2:2" x14ac:dyDescent="0.25">
      <c r="B6889" s="94" t="s">
        <v>7111</v>
      </c>
    </row>
    <row r="6890" spans="2:2" x14ac:dyDescent="0.25">
      <c r="B6890" s="94" t="s">
        <v>7112</v>
      </c>
    </row>
    <row r="6891" spans="2:2" x14ac:dyDescent="0.25">
      <c r="B6891" s="94" t="s">
        <v>7113</v>
      </c>
    </row>
    <row r="6892" spans="2:2" x14ac:dyDescent="0.25">
      <c r="B6892" s="94" t="s">
        <v>7114</v>
      </c>
    </row>
    <row r="6893" spans="2:2" x14ac:dyDescent="0.25">
      <c r="B6893" s="94" t="s">
        <v>7115</v>
      </c>
    </row>
    <row r="6894" spans="2:2" x14ac:dyDescent="0.25">
      <c r="B6894" s="94" t="s">
        <v>7116</v>
      </c>
    </row>
    <row r="6895" spans="2:2" x14ac:dyDescent="0.25">
      <c r="B6895" s="94" t="s">
        <v>7117</v>
      </c>
    </row>
    <row r="6896" spans="2:2" x14ac:dyDescent="0.25">
      <c r="B6896" s="94" t="s">
        <v>7118</v>
      </c>
    </row>
    <row r="6897" spans="2:2" x14ac:dyDescent="0.25">
      <c r="B6897" s="94" t="s">
        <v>7119</v>
      </c>
    </row>
    <row r="6898" spans="2:2" x14ac:dyDescent="0.25">
      <c r="B6898" s="94" t="s">
        <v>7120</v>
      </c>
    </row>
    <row r="6899" spans="2:2" x14ac:dyDescent="0.25">
      <c r="B6899" s="94" t="s">
        <v>7121</v>
      </c>
    </row>
    <row r="6900" spans="2:2" x14ac:dyDescent="0.25">
      <c r="B6900" s="94" t="s">
        <v>7122</v>
      </c>
    </row>
    <row r="6901" spans="2:2" x14ac:dyDescent="0.25">
      <c r="B6901" s="94" t="s">
        <v>7123</v>
      </c>
    </row>
    <row r="6902" spans="2:2" x14ac:dyDescent="0.25">
      <c r="B6902" s="94" t="s">
        <v>7124</v>
      </c>
    </row>
    <row r="6903" spans="2:2" x14ac:dyDescent="0.25">
      <c r="B6903" s="94" t="s">
        <v>7125</v>
      </c>
    </row>
    <row r="6904" spans="2:2" x14ac:dyDescent="0.25">
      <c r="B6904" s="94" t="s">
        <v>7126</v>
      </c>
    </row>
    <row r="6905" spans="2:2" x14ac:dyDescent="0.25">
      <c r="B6905" s="94" t="s">
        <v>7127</v>
      </c>
    </row>
    <row r="6906" spans="2:2" x14ac:dyDescent="0.25">
      <c r="B6906" s="94" t="s">
        <v>7128</v>
      </c>
    </row>
    <row r="6907" spans="2:2" x14ac:dyDescent="0.25">
      <c r="B6907" s="94" t="s">
        <v>7129</v>
      </c>
    </row>
    <row r="6908" spans="2:2" x14ac:dyDescent="0.25">
      <c r="B6908" s="94" t="s">
        <v>7130</v>
      </c>
    </row>
    <row r="6909" spans="2:2" x14ac:dyDescent="0.25">
      <c r="B6909" s="94" t="s">
        <v>7131</v>
      </c>
    </row>
    <row r="6910" spans="2:2" x14ac:dyDescent="0.25">
      <c r="B6910" s="94" t="s">
        <v>7132</v>
      </c>
    </row>
    <row r="6911" spans="2:2" x14ac:dyDescent="0.25">
      <c r="B6911" s="94" t="s">
        <v>7133</v>
      </c>
    </row>
    <row r="6912" spans="2:2" x14ac:dyDescent="0.25">
      <c r="B6912" s="94" t="s">
        <v>7134</v>
      </c>
    </row>
    <row r="6913" spans="2:2" x14ac:dyDescent="0.25">
      <c r="B6913" s="94" t="s">
        <v>7135</v>
      </c>
    </row>
    <row r="6914" spans="2:2" x14ac:dyDescent="0.25">
      <c r="B6914" s="94" t="s">
        <v>7136</v>
      </c>
    </row>
    <row r="6915" spans="2:2" x14ac:dyDescent="0.25">
      <c r="B6915" s="94" t="s">
        <v>7137</v>
      </c>
    </row>
    <row r="6916" spans="2:2" x14ac:dyDescent="0.25">
      <c r="B6916" s="94" t="s">
        <v>7138</v>
      </c>
    </row>
    <row r="6917" spans="2:2" x14ac:dyDescent="0.25">
      <c r="B6917" s="94" t="s">
        <v>7139</v>
      </c>
    </row>
    <row r="6918" spans="2:2" x14ac:dyDescent="0.25">
      <c r="B6918" s="94" t="s">
        <v>7140</v>
      </c>
    </row>
    <row r="6919" spans="2:2" x14ac:dyDescent="0.25">
      <c r="B6919" s="94" t="s">
        <v>7141</v>
      </c>
    </row>
    <row r="6920" spans="2:2" x14ac:dyDescent="0.25">
      <c r="B6920" s="94" t="s">
        <v>7142</v>
      </c>
    </row>
    <row r="6921" spans="2:2" x14ac:dyDescent="0.25">
      <c r="B6921" s="94" t="s">
        <v>7143</v>
      </c>
    </row>
    <row r="6922" spans="2:2" x14ac:dyDescent="0.25">
      <c r="B6922" s="94" t="s">
        <v>7144</v>
      </c>
    </row>
    <row r="6923" spans="2:2" x14ac:dyDescent="0.25">
      <c r="B6923" s="94" t="s">
        <v>7145</v>
      </c>
    </row>
    <row r="6924" spans="2:2" x14ac:dyDescent="0.25">
      <c r="B6924" s="94" t="s">
        <v>7146</v>
      </c>
    </row>
    <row r="6925" spans="2:2" x14ac:dyDescent="0.25">
      <c r="B6925" s="94" t="s">
        <v>7147</v>
      </c>
    </row>
    <row r="6926" spans="2:2" x14ac:dyDescent="0.25">
      <c r="B6926" s="94" t="s">
        <v>7148</v>
      </c>
    </row>
    <row r="6927" spans="2:2" x14ac:dyDescent="0.25">
      <c r="B6927" s="94" t="s">
        <v>7149</v>
      </c>
    </row>
    <row r="6928" spans="2:2" x14ac:dyDescent="0.25">
      <c r="B6928" s="94" t="s">
        <v>7150</v>
      </c>
    </row>
    <row r="6929" spans="2:2" x14ac:dyDescent="0.25">
      <c r="B6929" s="94" t="s">
        <v>7151</v>
      </c>
    </row>
    <row r="6930" spans="2:2" x14ac:dyDescent="0.25">
      <c r="B6930" s="94" t="s">
        <v>7152</v>
      </c>
    </row>
    <row r="6931" spans="2:2" x14ac:dyDescent="0.25">
      <c r="B6931" s="94" t="s">
        <v>7153</v>
      </c>
    </row>
    <row r="6932" spans="2:2" x14ac:dyDescent="0.25">
      <c r="B6932" s="94" t="s">
        <v>7154</v>
      </c>
    </row>
    <row r="6933" spans="2:2" x14ac:dyDescent="0.25">
      <c r="B6933" s="94" t="s">
        <v>7155</v>
      </c>
    </row>
    <row r="6934" spans="2:2" x14ac:dyDescent="0.25">
      <c r="B6934" s="94" t="s">
        <v>7156</v>
      </c>
    </row>
    <row r="6935" spans="2:2" x14ac:dyDescent="0.25">
      <c r="B6935" s="94" t="s">
        <v>7157</v>
      </c>
    </row>
    <row r="6936" spans="2:2" x14ac:dyDescent="0.25">
      <c r="B6936" s="94" t="s">
        <v>7158</v>
      </c>
    </row>
    <row r="6937" spans="2:2" x14ac:dyDescent="0.25">
      <c r="B6937" s="94" t="s">
        <v>7159</v>
      </c>
    </row>
    <row r="6938" spans="2:2" x14ac:dyDescent="0.25">
      <c r="B6938" s="94" t="s">
        <v>7160</v>
      </c>
    </row>
    <row r="6939" spans="2:2" x14ac:dyDescent="0.25">
      <c r="B6939" s="94" t="s">
        <v>7161</v>
      </c>
    </row>
    <row r="6940" spans="2:2" x14ac:dyDescent="0.25">
      <c r="B6940" s="94" t="s">
        <v>7162</v>
      </c>
    </row>
    <row r="6941" spans="2:2" x14ac:dyDescent="0.25">
      <c r="B6941" s="94" t="s">
        <v>7163</v>
      </c>
    </row>
    <row r="6942" spans="2:2" x14ac:dyDescent="0.25">
      <c r="B6942" s="94" t="s">
        <v>7164</v>
      </c>
    </row>
    <row r="6943" spans="2:2" x14ac:dyDescent="0.25">
      <c r="B6943" s="94" t="s">
        <v>7165</v>
      </c>
    </row>
    <row r="6944" spans="2:2" x14ac:dyDescent="0.25">
      <c r="B6944" s="94" t="s">
        <v>7166</v>
      </c>
    </row>
    <row r="6945" spans="2:2" x14ac:dyDescent="0.25">
      <c r="B6945" s="94" t="s">
        <v>7167</v>
      </c>
    </row>
    <row r="6946" spans="2:2" x14ac:dyDescent="0.25">
      <c r="B6946" s="94" t="s">
        <v>7168</v>
      </c>
    </row>
    <row r="6947" spans="2:2" x14ac:dyDescent="0.25">
      <c r="B6947" s="94" t="s">
        <v>7169</v>
      </c>
    </row>
    <row r="6948" spans="2:2" x14ac:dyDescent="0.25">
      <c r="B6948" s="94" t="s">
        <v>7170</v>
      </c>
    </row>
    <row r="6949" spans="2:2" x14ac:dyDescent="0.25">
      <c r="B6949" s="94" t="s">
        <v>7171</v>
      </c>
    </row>
    <row r="6950" spans="2:2" x14ac:dyDescent="0.25">
      <c r="B6950" s="94" t="s">
        <v>7172</v>
      </c>
    </row>
    <row r="6951" spans="2:2" x14ac:dyDescent="0.25">
      <c r="B6951" s="94" t="s">
        <v>7173</v>
      </c>
    </row>
    <row r="6952" spans="2:2" x14ac:dyDescent="0.25">
      <c r="B6952" s="94" t="s">
        <v>7174</v>
      </c>
    </row>
    <row r="6953" spans="2:2" x14ac:dyDescent="0.25">
      <c r="B6953" s="94" t="s">
        <v>7175</v>
      </c>
    </row>
    <row r="6954" spans="2:2" x14ac:dyDescent="0.25">
      <c r="B6954" s="94" t="s">
        <v>7176</v>
      </c>
    </row>
    <row r="6955" spans="2:2" x14ac:dyDescent="0.25">
      <c r="B6955" s="94" t="s">
        <v>7177</v>
      </c>
    </row>
    <row r="6956" spans="2:2" x14ac:dyDescent="0.25">
      <c r="B6956" s="94" t="s">
        <v>7178</v>
      </c>
    </row>
    <row r="6957" spans="2:2" x14ac:dyDescent="0.25">
      <c r="B6957" s="94" t="s">
        <v>7179</v>
      </c>
    </row>
    <row r="6958" spans="2:2" x14ac:dyDescent="0.25">
      <c r="B6958" s="94" t="s">
        <v>7180</v>
      </c>
    </row>
    <row r="6959" spans="2:2" x14ac:dyDescent="0.25">
      <c r="B6959" s="94" t="s">
        <v>7181</v>
      </c>
    </row>
    <row r="6960" spans="2:2" x14ac:dyDescent="0.25">
      <c r="B6960" s="94" t="s">
        <v>7182</v>
      </c>
    </row>
    <row r="6961" spans="2:2" x14ac:dyDescent="0.25">
      <c r="B6961" s="94" t="s">
        <v>7183</v>
      </c>
    </row>
    <row r="6962" spans="2:2" x14ac:dyDescent="0.25">
      <c r="B6962" s="94" t="s">
        <v>7184</v>
      </c>
    </row>
    <row r="6963" spans="2:2" x14ac:dyDescent="0.25">
      <c r="B6963" s="94" t="s">
        <v>7185</v>
      </c>
    </row>
    <row r="6964" spans="2:2" x14ac:dyDescent="0.25">
      <c r="B6964" s="94" t="s">
        <v>7186</v>
      </c>
    </row>
    <row r="6965" spans="2:2" x14ac:dyDescent="0.25">
      <c r="B6965" s="94" t="s">
        <v>7187</v>
      </c>
    </row>
    <row r="6966" spans="2:2" x14ac:dyDescent="0.25">
      <c r="B6966" s="94" t="s">
        <v>7188</v>
      </c>
    </row>
    <row r="6967" spans="2:2" x14ac:dyDescent="0.25">
      <c r="B6967" s="94" t="s">
        <v>7189</v>
      </c>
    </row>
    <row r="6968" spans="2:2" x14ac:dyDescent="0.25">
      <c r="B6968" s="94" t="s">
        <v>7190</v>
      </c>
    </row>
    <row r="6969" spans="2:2" x14ac:dyDescent="0.25">
      <c r="B6969" s="94" t="s">
        <v>7191</v>
      </c>
    </row>
    <row r="6970" spans="2:2" x14ac:dyDescent="0.25">
      <c r="B6970" s="94" t="s">
        <v>7192</v>
      </c>
    </row>
    <row r="6971" spans="2:2" x14ac:dyDescent="0.25">
      <c r="B6971" s="94" t="s">
        <v>7193</v>
      </c>
    </row>
    <row r="6972" spans="2:2" x14ac:dyDescent="0.25">
      <c r="B6972" s="94" t="s">
        <v>7194</v>
      </c>
    </row>
    <row r="6973" spans="2:2" x14ac:dyDescent="0.25">
      <c r="B6973" s="94" t="s">
        <v>7195</v>
      </c>
    </row>
    <row r="6974" spans="2:2" x14ac:dyDescent="0.25">
      <c r="B6974" s="94" t="s">
        <v>7196</v>
      </c>
    </row>
    <row r="6975" spans="2:2" x14ac:dyDescent="0.25">
      <c r="B6975" s="94" t="s">
        <v>7197</v>
      </c>
    </row>
    <row r="6976" spans="2:2" x14ac:dyDescent="0.25">
      <c r="B6976" s="94" t="s">
        <v>7198</v>
      </c>
    </row>
    <row r="6977" spans="2:2" x14ac:dyDescent="0.25">
      <c r="B6977" s="94" t="s">
        <v>7199</v>
      </c>
    </row>
    <row r="6978" spans="2:2" x14ac:dyDescent="0.25">
      <c r="B6978" s="94" t="s">
        <v>7200</v>
      </c>
    </row>
    <row r="6979" spans="2:2" x14ac:dyDescent="0.25">
      <c r="B6979" s="94" t="s">
        <v>7201</v>
      </c>
    </row>
    <row r="6980" spans="2:2" x14ac:dyDescent="0.25">
      <c r="B6980" s="94" t="s">
        <v>7202</v>
      </c>
    </row>
    <row r="6981" spans="2:2" x14ac:dyDescent="0.25">
      <c r="B6981" s="94" t="s">
        <v>7203</v>
      </c>
    </row>
    <row r="6982" spans="2:2" x14ac:dyDescent="0.25">
      <c r="B6982" s="94" t="s">
        <v>7204</v>
      </c>
    </row>
    <row r="6983" spans="2:2" x14ac:dyDescent="0.25">
      <c r="B6983" s="94" t="s">
        <v>7205</v>
      </c>
    </row>
    <row r="6984" spans="2:2" x14ac:dyDescent="0.25">
      <c r="B6984" s="94" t="s">
        <v>7206</v>
      </c>
    </row>
    <row r="6985" spans="2:2" x14ac:dyDescent="0.25">
      <c r="B6985" s="94" t="s">
        <v>7207</v>
      </c>
    </row>
    <row r="6986" spans="2:2" x14ac:dyDescent="0.25">
      <c r="B6986" s="94" t="s">
        <v>7208</v>
      </c>
    </row>
    <row r="6987" spans="2:2" x14ac:dyDescent="0.25">
      <c r="B6987" s="94" t="s">
        <v>7209</v>
      </c>
    </row>
    <row r="6988" spans="2:2" x14ac:dyDescent="0.25">
      <c r="B6988" s="94" t="s">
        <v>7210</v>
      </c>
    </row>
    <row r="6989" spans="2:2" x14ac:dyDescent="0.25">
      <c r="B6989" s="94" t="s">
        <v>7211</v>
      </c>
    </row>
    <row r="6990" spans="2:2" x14ac:dyDescent="0.25">
      <c r="B6990" s="94" t="s">
        <v>7212</v>
      </c>
    </row>
    <row r="6991" spans="2:2" x14ac:dyDescent="0.25">
      <c r="B6991" s="94" t="s">
        <v>7213</v>
      </c>
    </row>
    <row r="6992" spans="2:2" x14ac:dyDescent="0.25">
      <c r="B6992" s="94" t="s">
        <v>7214</v>
      </c>
    </row>
    <row r="6993" spans="2:2" x14ac:dyDescent="0.25">
      <c r="B6993" s="94" t="s">
        <v>7215</v>
      </c>
    </row>
    <row r="6994" spans="2:2" x14ac:dyDescent="0.25">
      <c r="B6994" s="94" t="s">
        <v>7216</v>
      </c>
    </row>
    <row r="6995" spans="2:2" x14ac:dyDescent="0.25">
      <c r="B6995" s="94" t="s">
        <v>7217</v>
      </c>
    </row>
    <row r="6996" spans="2:2" x14ac:dyDescent="0.25">
      <c r="B6996" s="94" t="s">
        <v>7218</v>
      </c>
    </row>
    <row r="6997" spans="2:2" x14ac:dyDescent="0.25">
      <c r="B6997" s="94" t="s">
        <v>7219</v>
      </c>
    </row>
    <row r="6998" spans="2:2" x14ac:dyDescent="0.25">
      <c r="B6998" s="94" t="s">
        <v>7220</v>
      </c>
    </row>
    <row r="6999" spans="2:2" x14ac:dyDescent="0.25">
      <c r="B6999" s="94" t="s">
        <v>7221</v>
      </c>
    </row>
    <row r="7000" spans="2:2" x14ac:dyDescent="0.25">
      <c r="B7000" s="94" t="s">
        <v>7222</v>
      </c>
    </row>
    <row r="7001" spans="2:2" x14ac:dyDescent="0.25">
      <c r="B7001" s="94" t="s">
        <v>7223</v>
      </c>
    </row>
    <row r="7002" spans="2:2" x14ac:dyDescent="0.25">
      <c r="B7002" s="94" t="s">
        <v>7224</v>
      </c>
    </row>
    <row r="7003" spans="2:2" x14ac:dyDescent="0.25">
      <c r="B7003" s="94" t="s">
        <v>7225</v>
      </c>
    </row>
    <row r="7004" spans="2:2" x14ac:dyDescent="0.25">
      <c r="B7004" s="94" t="s">
        <v>7226</v>
      </c>
    </row>
    <row r="7005" spans="2:2" x14ac:dyDescent="0.25">
      <c r="B7005" s="94" t="s">
        <v>7227</v>
      </c>
    </row>
    <row r="7006" spans="2:2" x14ac:dyDescent="0.25">
      <c r="B7006" s="94" t="s">
        <v>7228</v>
      </c>
    </row>
    <row r="7007" spans="2:2" x14ac:dyDescent="0.25">
      <c r="B7007" s="94" t="s">
        <v>7229</v>
      </c>
    </row>
    <row r="7008" spans="2:2" x14ac:dyDescent="0.25">
      <c r="B7008" s="94" t="s">
        <v>7230</v>
      </c>
    </row>
    <row r="7009" spans="2:2" x14ac:dyDescent="0.25">
      <c r="B7009" s="94" t="s">
        <v>7231</v>
      </c>
    </row>
    <row r="7010" spans="2:2" x14ac:dyDescent="0.25">
      <c r="B7010" s="94" t="s">
        <v>7232</v>
      </c>
    </row>
    <row r="7011" spans="2:2" x14ac:dyDescent="0.25">
      <c r="B7011" s="94" t="s">
        <v>7233</v>
      </c>
    </row>
    <row r="7012" spans="2:2" x14ac:dyDescent="0.25">
      <c r="B7012" s="94" t="s">
        <v>7234</v>
      </c>
    </row>
    <row r="7013" spans="2:2" x14ac:dyDescent="0.25">
      <c r="B7013" s="94" t="s">
        <v>7235</v>
      </c>
    </row>
    <row r="7014" spans="2:2" x14ac:dyDescent="0.25">
      <c r="B7014" s="94" t="s">
        <v>7236</v>
      </c>
    </row>
    <row r="7015" spans="2:2" x14ac:dyDescent="0.25">
      <c r="B7015" s="94" t="s">
        <v>7237</v>
      </c>
    </row>
    <row r="7016" spans="2:2" x14ac:dyDescent="0.25">
      <c r="B7016" s="94" t="s">
        <v>7238</v>
      </c>
    </row>
    <row r="7017" spans="2:2" x14ac:dyDescent="0.25">
      <c r="B7017" s="94" t="s">
        <v>7239</v>
      </c>
    </row>
    <row r="7018" spans="2:2" x14ac:dyDescent="0.25">
      <c r="B7018" s="94" t="s">
        <v>7240</v>
      </c>
    </row>
    <row r="7019" spans="2:2" x14ac:dyDescent="0.25">
      <c r="B7019" s="94" t="s">
        <v>7241</v>
      </c>
    </row>
    <row r="7020" spans="2:2" x14ac:dyDescent="0.25">
      <c r="B7020" s="94" t="s">
        <v>7242</v>
      </c>
    </row>
    <row r="7021" spans="2:2" x14ac:dyDescent="0.25">
      <c r="B7021" s="94" t="s">
        <v>7243</v>
      </c>
    </row>
    <row r="7022" spans="2:2" x14ac:dyDescent="0.25">
      <c r="B7022" s="94" t="s">
        <v>7244</v>
      </c>
    </row>
    <row r="7023" spans="2:2" x14ac:dyDescent="0.25">
      <c r="B7023" s="94" t="s">
        <v>7245</v>
      </c>
    </row>
    <row r="7024" spans="2:2" x14ac:dyDescent="0.25">
      <c r="B7024" s="94" t="s">
        <v>7246</v>
      </c>
    </row>
    <row r="7025" spans="2:2" x14ac:dyDescent="0.25">
      <c r="B7025" s="94" t="s">
        <v>7247</v>
      </c>
    </row>
    <row r="7026" spans="2:2" x14ac:dyDescent="0.25">
      <c r="B7026" s="94" t="s">
        <v>7248</v>
      </c>
    </row>
    <row r="7027" spans="2:2" x14ac:dyDescent="0.25">
      <c r="B7027" s="94" t="s">
        <v>7249</v>
      </c>
    </row>
    <row r="7028" spans="2:2" x14ac:dyDescent="0.25">
      <c r="B7028" s="94" t="s">
        <v>7250</v>
      </c>
    </row>
    <row r="7029" spans="2:2" x14ac:dyDescent="0.25">
      <c r="B7029" s="94" t="s">
        <v>7251</v>
      </c>
    </row>
    <row r="7030" spans="2:2" x14ac:dyDescent="0.25">
      <c r="B7030" s="94" t="s">
        <v>7252</v>
      </c>
    </row>
    <row r="7031" spans="2:2" x14ac:dyDescent="0.25">
      <c r="B7031" s="94" t="s">
        <v>7253</v>
      </c>
    </row>
    <row r="7032" spans="2:2" x14ac:dyDescent="0.25">
      <c r="B7032" s="94" t="s">
        <v>7254</v>
      </c>
    </row>
    <row r="7033" spans="2:2" x14ac:dyDescent="0.25">
      <c r="B7033" s="94" t="s">
        <v>7255</v>
      </c>
    </row>
    <row r="7034" spans="2:2" x14ac:dyDescent="0.25">
      <c r="B7034" s="94" t="s">
        <v>7256</v>
      </c>
    </row>
    <row r="7035" spans="2:2" x14ac:dyDescent="0.25">
      <c r="B7035" s="94" t="s">
        <v>7257</v>
      </c>
    </row>
    <row r="7036" spans="2:2" x14ac:dyDescent="0.25">
      <c r="B7036" s="94" t="s">
        <v>7258</v>
      </c>
    </row>
    <row r="7037" spans="2:2" x14ac:dyDescent="0.25">
      <c r="B7037" s="94" t="s">
        <v>7259</v>
      </c>
    </row>
    <row r="7038" spans="2:2" x14ac:dyDescent="0.25">
      <c r="B7038" s="94" t="s">
        <v>7260</v>
      </c>
    </row>
    <row r="7039" spans="2:2" x14ac:dyDescent="0.25">
      <c r="B7039" s="94" t="s">
        <v>7261</v>
      </c>
    </row>
    <row r="7040" spans="2:2" x14ac:dyDescent="0.25">
      <c r="B7040" s="94" t="s">
        <v>7262</v>
      </c>
    </row>
    <row r="7041" spans="2:2" x14ac:dyDescent="0.25">
      <c r="B7041" s="94" t="s">
        <v>7263</v>
      </c>
    </row>
    <row r="7042" spans="2:2" x14ac:dyDescent="0.25">
      <c r="B7042" s="94" t="s">
        <v>7264</v>
      </c>
    </row>
    <row r="7043" spans="2:2" x14ac:dyDescent="0.25">
      <c r="B7043" s="94" t="s">
        <v>7265</v>
      </c>
    </row>
    <row r="7044" spans="2:2" x14ac:dyDescent="0.25">
      <c r="B7044" s="94" t="s">
        <v>7266</v>
      </c>
    </row>
    <row r="7045" spans="2:2" x14ac:dyDescent="0.25">
      <c r="B7045" s="94" t="s">
        <v>7267</v>
      </c>
    </row>
    <row r="7046" spans="2:2" x14ac:dyDescent="0.25">
      <c r="B7046" s="94" t="s">
        <v>7268</v>
      </c>
    </row>
    <row r="7047" spans="2:2" x14ac:dyDescent="0.25">
      <c r="B7047" s="94" t="s">
        <v>7269</v>
      </c>
    </row>
    <row r="7048" spans="2:2" x14ac:dyDescent="0.25">
      <c r="B7048" s="94" t="s">
        <v>7270</v>
      </c>
    </row>
    <row r="7049" spans="2:2" x14ac:dyDescent="0.25">
      <c r="B7049" s="94" t="s">
        <v>7271</v>
      </c>
    </row>
    <row r="7050" spans="2:2" x14ac:dyDescent="0.25">
      <c r="B7050" s="94" t="s">
        <v>7272</v>
      </c>
    </row>
    <row r="7051" spans="2:2" x14ac:dyDescent="0.25">
      <c r="B7051" s="94" t="s">
        <v>7273</v>
      </c>
    </row>
    <row r="7052" spans="2:2" x14ac:dyDescent="0.25">
      <c r="B7052" s="94" t="s">
        <v>7274</v>
      </c>
    </row>
    <row r="7053" spans="2:2" x14ac:dyDescent="0.25">
      <c r="B7053" s="94" t="s">
        <v>7275</v>
      </c>
    </row>
    <row r="7054" spans="2:2" x14ac:dyDescent="0.25">
      <c r="B7054" s="94" t="s">
        <v>7276</v>
      </c>
    </row>
    <row r="7055" spans="2:2" x14ac:dyDescent="0.25">
      <c r="B7055" s="94" t="s">
        <v>7277</v>
      </c>
    </row>
    <row r="7056" spans="2:2" x14ac:dyDescent="0.25">
      <c r="B7056" s="94" t="s">
        <v>7278</v>
      </c>
    </row>
    <row r="7057" spans="2:2" x14ac:dyDescent="0.25">
      <c r="B7057" s="94" t="s">
        <v>7279</v>
      </c>
    </row>
    <row r="7058" spans="2:2" x14ac:dyDescent="0.25">
      <c r="B7058" s="94" t="s">
        <v>7280</v>
      </c>
    </row>
    <row r="7059" spans="2:2" x14ac:dyDescent="0.25">
      <c r="B7059" s="94" t="s">
        <v>7281</v>
      </c>
    </row>
    <row r="7060" spans="2:2" x14ac:dyDescent="0.25">
      <c r="B7060" s="94" t="s">
        <v>7282</v>
      </c>
    </row>
    <row r="7061" spans="2:2" x14ac:dyDescent="0.25">
      <c r="B7061" s="94" t="s">
        <v>7283</v>
      </c>
    </row>
    <row r="7062" spans="2:2" x14ac:dyDescent="0.25">
      <c r="B7062" s="94" t="s">
        <v>7284</v>
      </c>
    </row>
    <row r="7063" spans="2:2" x14ac:dyDescent="0.25">
      <c r="B7063" s="94" t="s">
        <v>7285</v>
      </c>
    </row>
    <row r="7064" spans="2:2" x14ac:dyDescent="0.25">
      <c r="B7064" s="94" t="s">
        <v>7286</v>
      </c>
    </row>
    <row r="7065" spans="2:2" x14ac:dyDescent="0.25">
      <c r="B7065" s="94" t="s">
        <v>7287</v>
      </c>
    </row>
    <row r="7066" spans="2:2" x14ac:dyDescent="0.25">
      <c r="B7066" s="94" t="s">
        <v>7288</v>
      </c>
    </row>
    <row r="7067" spans="2:2" x14ac:dyDescent="0.25">
      <c r="B7067" s="94" t="s">
        <v>7289</v>
      </c>
    </row>
    <row r="7068" spans="2:2" x14ac:dyDescent="0.25">
      <c r="B7068" s="94" t="s">
        <v>7290</v>
      </c>
    </row>
    <row r="7069" spans="2:2" x14ac:dyDescent="0.25">
      <c r="B7069" s="94" t="s">
        <v>7291</v>
      </c>
    </row>
    <row r="7070" spans="2:2" x14ac:dyDescent="0.25">
      <c r="B7070" s="94" t="s">
        <v>7292</v>
      </c>
    </row>
    <row r="7071" spans="2:2" x14ac:dyDescent="0.25">
      <c r="B7071" s="94" t="s">
        <v>7293</v>
      </c>
    </row>
    <row r="7072" spans="2:2" x14ac:dyDescent="0.25">
      <c r="B7072" s="94" t="s">
        <v>7294</v>
      </c>
    </row>
    <row r="7073" spans="2:2" x14ac:dyDescent="0.25">
      <c r="B7073" s="94" t="s">
        <v>7295</v>
      </c>
    </row>
    <row r="7074" spans="2:2" x14ac:dyDescent="0.25">
      <c r="B7074" s="94" t="s">
        <v>7296</v>
      </c>
    </row>
    <row r="7075" spans="2:2" x14ac:dyDescent="0.25">
      <c r="B7075" s="94" t="s">
        <v>7297</v>
      </c>
    </row>
    <row r="7076" spans="2:2" x14ac:dyDescent="0.25">
      <c r="B7076" s="94" t="s">
        <v>7298</v>
      </c>
    </row>
    <row r="7077" spans="2:2" x14ac:dyDescent="0.25">
      <c r="B7077" s="94" t="s">
        <v>7299</v>
      </c>
    </row>
    <row r="7078" spans="2:2" x14ac:dyDescent="0.25">
      <c r="B7078" s="94" t="s">
        <v>7300</v>
      </c>
    </row>
    <row r="7079" spans="2:2" x14ac:dyDescent="0.25">
      <c r="B7079" s="94" t="s">
        <v>7301</v>
      </c>
    </row>
    <row r="7080" spans="2:2" x14ac:dyDescent="0.25">
      <c r="B7080" s="94" t="s">
        <v>7302</v>
      </c>
    </row>
    <row r="7081" spans="2:2" x14ac:dyDescent="0.25">
      <c r="B7081" s="94" t="s">
        <v>7303</v>
      </c>
    </row>
    <row r="7082" spans="2:2" x14ac:dyDescent="0.25">
      <c r="B7082" s="94" t="s">
        <v>7304</v>
      </c>
    </row>
    <row r="7083" spans="2:2" x14ac:dyDescent="0.25">
      <c r="B7083" s="94" t="s">
        <v>7305</v>
      </c>
    </row>
    <row r="7084" spans="2:2" x14ac:dyDescent="0.25">
      <c r="B7084" s="94" t="s">
        <v>7306</v>
      </c>
    </row>
    <row r="7085" spans="2:2" x14ac:dyDescent="0.25">
      <c r="B7085" s="94" t="s">
        <v>7307</v>
      </c>
    </row>
    <row r="7086" spans="2:2" x14ac:dyDescent="0.25">
      <c r="B7086" s="94" t="s">
        <v>7308</v>
      </c>
    </row>
    <row r="7087" spans="2:2" x14ac:dyDescent="0.25">
      <c r="B7087" s="94" t="s">
        <v>7309</v>
      </c>
    </row>
    <row r="7088" spans="2:2" x14ac:dyDescent="0.25">
      <c r="B7088" s="94" t="s">
        <v>7310</v>
      </c>
    </row>
    <row r="7089" spans="2:2" x14ac:dyDescent="0.25">
      <c r="B7089" s="94" t="s">
        <v>7311</v>
      </c>
    </row>
    <row r="7090" spans="2:2" x14ac:dyDescent="0.25">
      <c r="B7090" s="94" t="s">
        <v>7312</v>
      </c>
    </row>
    <row r="7091" spans="2:2" x14ac:dyDescent="0.25">
      <c r="B7091" s="94" t="s">
        <v>7313</v>
      </c>
    </row>
    <row r="7092" spans="2:2" x14ac:dyDescent="0.25">
      <c r="B7092" s="94" t="s">
        <v>7314</v>
      </c>
    </row>
    <row r="7093" spans="2:2" x14ac:dyDescent="0.25">
      <c r="B7093" s="94" t="s">
        <v>7315</v>
      </c>
    </row>
    <row r="7094" spans="2:2" x14ac:dyDescent="0.25">
      <c r="B7094" s="94" t="s">
        <v>7316</v>
      </c>
    </row>
    <row r="7095" spans="2:2" x14ac:dyDescent="0.25">
      <c r="B7095" s="94" t="s">
        <v>7317</v>
      </c>
    </row>
    <row r="7096" spans="2:2" x14ac:dyDescent="0.25">
      <c r="B7096" s="94" t="s">
        <v>7318</v>
      </c>
    </row>
    <row r="7097" spans="2:2" x14ac:dyDescent="0.25">
      <c r="B7097" s="94" t="s">
        <v>7319</v>
      </c>
    </row>
    <row r="7098" spans="2:2" x14ac:dyDescent="0.25">
      <c r="B7098" s="94" t="s">
        <v>7320</v>
      </c>
    </row>
    <row r="7099" spans="2:2" x14ac:dyDescent="0.25">
      <c r="B7099" s="94" t="s">
        <v>7321</v>
      </c>
    </row>
    <row r="7100" spans="2:2" x14ac:dyDescent="0.25">
      <c r="B7100" s="94" t="s">
        <v>7322</v>
      </c>
    </row>
    <row r="7101" spans="2:2" x14ac:dyDescent="0.25">
      <c r="B7101" s="94" t="s">
        <v>7323</v>
      </c>
    </row>
    <row r="7102" spans="2:2" x14ac:dyDescent="0.25">
      <c r="B7102" s="94" t="s">
        <v>7324</v>
      </c>
    </row>
    <row r="7103" spans="2:2" x14ac:dyDescent="0.25">
      <c r="B7103" s="94" t="s">
        <v>7325</v>
      </c>
    </row>
    <row r="7104" spans="2:2" x14ac:dyDescent="0.25">
      <c r="B7104" s="94" t="s">
        <v>7326</v>
      </c>
    </row>
    <row r="7105" spans="2:2" x14ac:dyDescent="0.25">
      <c r="B7105" s="94" t="s">
        <v>7327</v>
      </c>
    </row>
    <row r="7106" spans="2:2" x14ac:dyDescent="0.25">
      <c r="B7106" s="94" t="s">
        <v>7328</v>
      </c>
    </row>
    <row r="7107" spans="2:2" x14ac:dyDescent="0.25">
      <c r="B7107" s="94" t="s">
        <v>7329</v>
      </c>
    </row>
    <row r="7108" spans="2:2" x14ac:dyDescent="0.25">
      <c r="B7108" s="94" t="s">
        <v>7330</v>
      </c>
    </row>
    <row r="7109" spans="2:2" x14ac:dyDescent="0.25">
      <c r="B7109" s="94" t="s">
        <v>7331</v>
      </c>
    </row>
    <row r="7110" spans="2:2" x14ac:dyDescent="0.25">
      <c r="B7110" s="94" t="s">
        <v>7332</v>
      </c>
    </row>
    <row r="7111" spans="2:2" x14ac:dyDescent="0.25">
      <c r="B7111" s="94" t="s">
        <v>7333</v>
      </c>
    </row>
    <row r="7112" spans="2:2" x14ac:dyDescent="0.25">
      <c r="B7112" s="94" t="s">
        <v>7334</v>
      </c>
    </row>
    <row r="7113" spans="2:2" x14ac:dyDescent="0.25">
      <c r="B7113" s="94" t="s">
        <v>7335</v>
      </c>
    </row>
    <row r="7114" spans="2:2" x14ac:dyDescent="0.25">
      <c r="B7114" s="94" t="s">
        <v>7336</v>
      </c>
    </row>
    <row r="7115" spans="2:2" x14ac:dyDescent="0.25">
      <c r="B7115" s="94" t="s">
        <v>7337</v>
      </c>
    </row>
    <row r="7116" spans="2:2" x14ac:dyDescent="0.25">
      <c r="B7116" s="94" t="s">
        <v>7338</v>
      </c>
    </row>
    <row r="7117" spans="2:2" x14ac:dyDescent="0.25">
      <c r="B7117" s="94" t="s">
        <v>7339</v>
      </c>
    </row>
    <row r="7118" spans="2:2" x14ac:dyDescent="0.25">
      <c r="B7118" s="94" t="s">
        <v>7340</v>
      </c>
    </row>
    <row r="7119" spans="2:2" x14ac:dyDescent="0.25">
      <c r="B7119" s="94" t="s">
        <v>7341</v>
      </c>
    </row>
    <row r="7120" spans="2:2" x14ac:dyDescent="0.25">
      <c r="B7120" s="94" t="s">
        <v>7342</v>
      </c>
    </row>
    <row r="7121" spans="2:2" x14ac:dyDescent="0.25">
      <c r="B7121" s="94" t="s">
        <v>7343</v>
      </c>
    </row>
    <row r="7122" spans="2:2" x14ac:dyDescent="0.25">
      <c r="B7122" s="94" t="s">
        <v>7344</v>
      </c>
    </row>
    <row r="7123" spans="2:2" x14ac:dyDescent="0.25">
      <c r="B7123" s="94" t="s">
        <v>7345</v>
      </c>
    </row>
    <row r="7124" spans="2:2" x14ac:dyDescent="0.25">
      <c r="B7124" s="94" t="s">
        <v>7346</v>
      </c>
    </row>
    <row r="7125" spans="2:2" x14ac:dyDescent="0.25">
      <c r="B7125" s="94" t="s">
        <v>7347</v>
      </c>
    </row>
    <row r="7126" spans="2:2" x14ac:dyDescent="0.25">
      <c r="B7126" s="94" t="s">
        <v>7348</v>
      </c>
    </row>
    <row r="7127" spans="2:2" x14ac:dyDescent="0.25">
      <c r="B7127" s="94" t="s">
        <v>7349</v>
      </c>
    </row>
    <row r="7128" spans="2:2" x14ac:dyDescent="0.25">
      <c r="B7128" s="94" t="s">
        <v>7350</v>
      </c>
    </row>
    <row r="7129" spans="2:2" x14ac:dyDescent="0.25">
      <c r="B7129" s="94" t="s">
        <v>7351</v>
      </c>
    </row>
    <row r="7130" spans="2:2" x14ac:dyDescent="0.25">
      <c r="B7130" s="94" t="s">
        <v>7352</v>
      </c>
    </row>
    <row r="7131" spans="2:2" x14ac:dyDescent="0.25">
      <c r="B7131" s="94" t="s">
        <v>7353</v>
      </c>
    </row>
    <row r="7132" spans="2:2" x14ac:dyDescent="0.25">
      <c r="B7132" s="94" t="s">
        <v>7354</v>
      </c>
    </row>
    <row r="7133" spans="2:2" x14ac:dyDescent="0.25">
      <c r="B7133" s="94" t="s">
        <v>7355</v>
      </c>
    </row>
    <row r="7134" spans="2:2" x14ac:dyDescent="0.25">
      <c r="B7134" s="94" t="s">
        <v>7356</v>
      </c>
    </row>
    <row r="7135" spans="2:2" x14ac:dyDescent="0.25">
      <c r="B7135" s="94" t="s">
        <v>7357</v>
      </c>
    </row>
    <row r="7136" spans="2:2" x14ac:dyDescent="0.25">
      <c r="B7136" s="94" t="s">
        <v>7358</v>
      </c>
    </row>
    <row r="7137" spans="2:2" x14ac:dyDescent="0.25">
      <c r="B7137" s="94" t="s">
        <v>7359</v>
      </c>
    </row>
    <row r="7138" spans="2:2" x14ac:dyDescent="0.25">
      <c r="B7138" s="94" t="s">
        <v>7360</v>
      </c>
    </row>
    <row r="7139" spans="2:2" x14ac:dyDescent="0.25">
      <c r="B7139" s="94" t="s">
        <v>7361</v>
      </c>
    </row>
    <row r="7140" spans="2:2" x14ac:dyDescent="0.25">
      <c r="B7140" s="94" t="s">
        <v>7362</v>
      </c>
    </row>
    <row r="7141" spans="2:2" x14ac:dyDescent="0.25">
      <c r="B7141" s="94" t="s">
        <v>7363</v>
      </c>
    </row>
    <row r="7142" spans="2:2" x14ac:dyDescent="0.25">
      <c r="B7142" s="94" t="s">
        <v>7364</v>
      </c>
    </row>
    <row r="7143" spans="2:2" x14ac:dyDescent="0.25">
      <c r="B7143" s="94" t="s">
        <v>7365</v>
      </c>
    </row>
    <row r="7144" spans="2:2" x14ac:dyDescent="0.25">
      <c r="B7144" s="94" t="s">
        <v>7366</v>
      </c>
    </row>
    <row r="7145" spans="2:2" x14ac:dyDescent="0.25">
      <c r="B7145" s="94" t="s">
        <v>7367</v>
      </c>
    </row>
    <row r="7146" spans="2:2" x14ac:dyDescent="0.25">
      <c r="B7146" s="94" t="s">
        <v>7368</v>
      </c>
    </row>
    <row r="7147" spans="2:2" x14ac:dyDescent="0.25">
      <c r="B7147" s="94" t="s">
        <v>7369</v>
      </c>
    </row>
    <row r="7148" spans="2:2" x14ac:dyDescent="0.25">
      <c r="B7148" s="94" t="s">
        <v>7370</v>
      </c>
    </row>
    <row r="7149" spans="2:2" x14ac:dyDescent="0.25">
      <c r="B7149" s="94" t="s">
        <v>7371</v>
      </c>
    </row>
    <row r="7150" spans="2:2" x14ac:dyDescent="0.25">
      <c r="B7150" s="94" t="s">
        <v>7372</v>
      </c>
    </row>
    <row r="7151" spans="2:2" x14ac:dyDescent="0.25">
      <c r="B7151" s="94" t="s">
        <v>7373</v>
      </c>
    </row>
    <row r="7152" spans="2:2" x14ac:dyDescent="0.25">
      <c r="B7152" s="94" t="s">
        <v>7374</v>
      </c>
    </row>
    <row r="7153" spans="2:2" x14ac:dyDescent="0.25">
      <c r="B7153" s="94" t="s">
        <v>7375</v>
      </c>
    </row>
    <row r="7154" spans="2:2" x14ac:dyDescent="0.25">
      <c r="B7154" s="94" t="s">
        <v>7376</v>
      </c>
    </row>
    <row r="7155" spans="2:2" x14ac:dyDescent="0.25">
      <c r="B7155" s="94" t="s">
        <v>7377</v>
      </c>
    </row>
    <row r="7156" spans="2:2" x14ac:dyDescent="0.25">
      <c r="B7156" s="94" t="s">
        <v>7378</v>
      </c>
    </row>
    <row r="7157" spans="2:2" x14ac:dyDescent="0.25">
      <c r="B7157" s="94" t="s">
        <v>7379</v>
      </c>
    </row>
    <row r="7158" spans="2:2" x14ac:dyDescent="0.25">
      <c r="B7158" s="94" t="s">
        <v>7380</v>
      </c>
    </row>
    <row r="7159" spans="2:2" x14ac:dyDescent="0.25">
      <c r="B7159" s="94" t="s">
        <v>7381</v>
      </c>
    </row>
    <row r="7160" spans="2:2" x14ac:dyDescent="0.25">
      <c r="B7160" s="94" t="s">
        <v>7382</v>
      </c>
    </row>
    <row r="7161" spans="2:2" x14ac:dyDescent="0.25">
      <c r="B7161" s="94" t="s">
        <v>7383</v>
      </c>
    </row>
    <row r="7162" spans="2:2" x14ac:dyDescent="0.25">
      <c r="B7162" s="94" t="s">
        <v>7384</v>
      </c>
    </row>
    <row r="7163" spans="2:2" x14ac:dyDescent="0.25">
      <c r="B7163" s="94" t="s">
        <v>7385</v>
      </c>
    </row>
    <row r="7164" spans="2:2" x14ac:dyDescent="0.25">
      <c r="B7164" s="94" t="s">
        <v>7386</v>
      </c>
    </row>
    <row r="7165" spans="2:2" x14ac:dyDescent="0.25">
      <c r="B7165" s="94" t="s">
        <v>7387</v>
      </c>
    </row>
    <row r="7166" spans="2:2" x14ac:dyDescent="0.25">
      <c r="B7166" s="94" t="s">
        <v>7388</v>
      </c>
    </row>
    <row r="7167" spans="2:2" x14ac:dyDescent="0.25">
      <c r="B7167" s="94" t="s">
        <v>7389</v>
      </c>
    </row>
    <row r="7168" spans="2:2" x14ac:dyDescent="0.25">
      <c r="B7168" s="94" t="s">
        <v>7390</v>
      </c>
    </row>
    <row r="7169" spans="2:2" x14ac:dyDescent="0.25">
      <c r="B7169" s="94" t="s">
        <v>7391</v>
      </c>
    </row>
    <row r="7170" spans="2:2" x14ac:dyDescent="0.25">
      <c r="B7170" s="94" t="s">
        <v>7392</v>
      </c>
    </row>
    <row r="7171" spans="2:2" x14ac:dyDescent="0.25">
      <c r="B7171" s="94" t="s">
        <v>7393</v>
      </c>
    </row>
    <row r="7172" spans="2:2" x14ac:dyDescent="0.25">
      <c r="B7172" s="94" t="s">
        <v>7394</v>
      </c>
    </row>
    <row r="7173" spans="2:2" x14ac:dyDescent="0.25">
      <c r="B7173" s="94" t="s">
        <v>7395</v>
      </c>
    </row>
    <row r="7174" spans="2:2" x14ac:dyDescent="0.25">
      <c r="B7174" s="94" t="s">
        <v>7396</v>
      </c>
    </row>
    <row r="7175" spans="2:2" x14ac:dyDescent="0.25">
      <c r="B7175" s="94" t="s">
        <v>7397</v>
      </c>
    </row>
    <row r="7176" spans="2:2" x14ac:dyDescent="0.25">
      <c r="B7176" s="94" t="s">
        <v>7398</v>
      </c>
    </row>
    <row r="7177" spans="2:2" x14ac:dyDescent="0.25">
      <c r="B7177" s="94" t="s">
        <v>7399</v>
      </c>
    </row>
    <row r="7178" spans="2:2" x14ac:dyDescent="0.25">
      <c r="B7178" s="94" t="s">
        <v>7400</v>
      </c>
    </row>
    <row r="7179" spans="2:2" x14ac:dyDescent="0.25">
      <c r="B7179" s="94" t="s">
        <v>7401</v>
      </c>
    </row>
    <row r="7180" spans="2:2" x14ac:dyDescent="0.25">
      <c r="B7180" s="94" t="s">
        <v>7402</v>
      </c>
    </row>
    <row r="7181" spans="2:2" x14ac:dyDescent="0.25">
      <c r="B7181" s="94" t="s">
        <v>7403</v>
      </c>
    </row>
    <row r="7182" spans="2:2" x14ac:dyDescent="0.25">
      <c r="B7182" s="94" t="s">
        <v>7404</v>
      </c>
    </row>
    <row r="7183" spans="2:2" x14ac:dyDescent="0.25">
      <c r="B7183" s="94" t="s">
        <v>7405</v>
      </c>
    </row>
    <row r="7184" spans="2:2" x14ac:dyDescent="0.25">
      <c r="B7184" s="94" t="s">
        <v>7406</v>
      </c>
    </row>
    <row r="7185" spans="2:2" x14ac:dyDescent="0.25">
      <c r="B7185" s="94" t="s">
        <v>7407</v>
      </c>
    </row>
    <row r="7186" spans="2:2" x14ac:dyDescent="0.25">
      <c r="B7186" s="94" t="s">
        <v>7408</v>
      </c>
    </row>
    <row r="7187" spans="2:2" x14ac:dyDescent="0.25">
      <c r="B7187" s="94" t="s">
        <v>7409</v>
      </c>
    </row>
    <row r="7188" spans="2:2" x14ac:dyDescent="0.25">
      <c r="B7188" s="94" t="s">
        <v>7410</v>
      </c>
    </row>
    <row r="7189" spans="2:2" x14ac:dyDescent="0.25">
      <c r="B7189" s="94" t="s">
        <v>7411</v>
      </c>
    </row>
    <row r="7190" spans="2:2" x14ac:dyDescent="0.25">
      <c r="B7190" s="94" t="s">
        <v>7412</v>
      </c>
    </row>
    <row r="7191" spans="2:2" x14ac:dyDescent="0.25">
      <c r="B7191" s="94" t="s">
        <v>7413</v>
      </c>
    </row>
    <row r="7192" spans="2:2" x14ac:dyDescent="0.25">
      <c r="B7192" s="94" t="s">
        <v>7414</v>
      </c>
    </row>
    <row r="7193" spans="2:2" x14ac:dyDescent="0.25">
      <c r="B7193" s="94" t="s">
        <v>7415</v>
      </c>
    </row>
    <row r="7194" spans="2:2" x14ac:dyDescent="0.25">
      <c r="B7194" s="94" t="s">
        <v>7416</v>
      </c>
    </row>
    <row r="7195" spans="2:2" x14ac:dyDescent="0.25">
      <c r="B7195" s="94" t="s">
        <v>7417</v>
      </c>
    </row>
    <row r="7196" spans="2:2" x14ac:dyDescent="0.25">
      <c r="B7196" s="94" t="s">
        <v>7418</v>
      </c>
    </row>
    <row r="7197" spans="2:2" x14ac:dyDescent="0.25">
      <c r="B7197" s="94" t="s">
        <v>7419</v>
      </c>
    </row>
    <row r="7198" spans="2:2" x14ac:dyDescent="0.25">
      <c r="B7198" s="94" t="s">
        <v>7420</v>
      </c>
    </row>
    <row r="7199" spans="2:2" x14ac:dyDescent="0.25">
      <c r="B7199" s="94" t="s">
        <v>7421</v>
      </c>
    </row>
    <row r="7200" spans="2:2" x14ac:dyDescent="0.25">
      <c r="B7200" s="94" t="s">
        <v>7422</v>
      </c>
    </row>
    <row r="7201" spans="2:2" x14ac:dyDescent="0.25">
      <c r="B7201" s="94" t="s">
        <v>7423</v>
      </c>
    </row>
    <row r="7202" spans="2:2" x14ac:dyDescent="0.25">
      <c r="B7202" s="94" t="s">
        <v>7424</v>
      </c>
    </row>
    <row r="7203" spans="2:2" x14ac:dyDescent="0.25">
      <c r="B7203" s="94" t="s">
        <v>7425</v>
      </c>
    </row>
    <row r="7204" spans="2:2" x14ac:dyDescent="0.25">
      <c r="B7204" s="94" t="s">
        <v>7426</v>
      </c>
    </row>
    <row r="7205" spans="2:2" x14ac:dyDescent="0.25">
      <c r="B7205" s="94" t="s">
        <v>7427</v>
      </c>
    </row>
    <row r="7206" spans="2:2" x14ac:dyDescent="0.25">
      <c r="B7206" s="94" t="s">
        <v>7428</v>
      </c>
    </row>
    <row r="7207" spans="2:2" x14ac:dyDescent="0.25">
      <c r="B7207" s="94" t="s">
        <v>7429</v>
      </c>
    </row>
    <row r="7208" spans="2:2" x14ac:dyDescent="0.25">
      <c r="B7208" s="94" t="s">
        <v>7430</v>
      </c>
    </row>
    <row r="7209" spans="2:2" x14ac:dyDescent="0.25">
      <c r="B7209" s="94" t="s">
        <v>7431</v>
      </c>
    </row>
    <row r="7210" spans="2:2" x14ac:dyDescent="0.25">
      <c r="B7210" s="94" t="s">
        <v>7432</v>
      </c>
    </row>
    <row r="7211" spans="2:2" x14ac:dyDescent="0.25">
      <c r="B7211" s="94" t="s">
        <v>7433</v>
      </c>
    </row>
    <row r="7212" spans="2:2" x14ac:dyDescent="0.25">
      <c r="B7212" s="94" t="s">
        <v>7434</v>
      </c>
    </row>
    <row r="7213" spans="2:2" x14ac:dyDescent="0.25">
      <c r="B7213" s="94" t="s">
        <v>7435</v>
      </c>
    </row>
    <row r="7214" spans="2:2" x14ac:dyDescent="0.25">
      <c r="B7214" s="94" t="s">
        <v>7436</v>
      </c>
    </row>
    <row r="7215" spans="2:2" x14ac:dyDescent="0.25">
      <c r="B7215" s="94" t="s">
        <v>7437</v>
      </c>
    </row>
    <row r="7216" spans="2:2" x14ac:dyDescent="0.25">
      <c r="B7216" s="94" t="s">
        <v>7438</v>
      </c>
    </row>
    <row r="7217" spans="2:2" x14ac:dyDescent="0.25">
      <c r="B7217" s="94" t="s">
        <v>7439</v>
      </c>
    </row>
    <row r="7218" spans="2:2" x14ac:dyDescent="0.25">
      <c r="B7218" s="94" t="s">
        <v>7440</v>
      </c>
    </row>
    <row r="7219" spans="2:2" x14ac:dyDescent="0.25">
      <c r="B7219" s="94" t="s">
        <v>7441</v>
      </c>
    </row>
    <row r="7220" spans="2:2" x14ac:dyDescent="0.25">
      <c r="B7220" s="94" t="s">
        <v>7442</v>
      </c>
    </row>
    <row r="7221" spans="2:2" x14ac:dyDescent="0.25">
      <c r="B7221" s="94" t="s">
        <v>7443</v>
      </c>
    </row>
    <row r="7222" spans="2:2" x14ac:dyDescent="0.25">
      <c r="B7222" s="94" t="s">
        <v>7444</v>
      </c>
    </row>
    <row r="7223" spans="2:2" x14ac:dyDescent="0.25">
      <c r="B7223" s="94" t="s">
        <v>7445</v>
      </c>
    </row>
    <row r="7224" spans="2:2" x14ac:dyDescent="0.25">
      <c r="B7224" s="94" t="s">
        <v>7446</v>
      </c>
    </row>
    <row r="7225" spans="2:2" x14ac:dyDescent="0.25">
      <c r="B7225" s="94" t="s">
        <v>7447</v>
      </c>
    </row>
    <row r="7226" spans="2:2" x14ac:dyDescent="0.25">
      <c r="B7226" s="94" t="s">
        <v>7448</v>
      </c>
    </row>
    <row r="7227" spans="2:2" x14ac:dyDescent="0.25">
      <c r="B7227" s="94" t="s">
        <v>7449</v>
      </c>
    </row>
    <row r="7228" spans="2:2" x14ac:dyDescent="0.25">
      <c r="B7228" s="94" t="s">
        <v>7450</v>
      </c>
    </row>
    <row r="7229" spans="2:2" x14ac:dyDescent="0.25">
      <c r="B7229" s="94" t="s">
        <v>7451</v>
      </c>
    </row>
    <row r="7230" spans="2:2" x14ac:dyDescent="0.25">
      <c r="B7230" s="94" t="s">
        <v>7452</v>
      </c>
    </row>
    <row r="7231" spans="2:2" x14ac:dyDescent="0.25">
      <c r="B7231" s="94" t="s">
        <v>7453</v>
      </c>
    </row>
    <row r="7232" spans="2:2" x14ac:dyDescent="0.25">
      <c r="B7232" s="94" t="s">
        <v>7454</v>
      </c>
    </row>
    <row r="7233" spans="2:2" x14ac:dyDescent="0.25">
      <c r="B7233" s="94" t="s">
        <v>7455</v>
      </c>
    </row>
    <row r="7234" spans="2:2" x14ac:dyDescent="0.25">
      <c r="B7234" s="94" t="s">
        <v>7456</v>
      </c>
    </row>
    <row r="7235" spans="2:2" x14ac:dyDescent="0.25">
      <c r="B7235" s="94" t="s">
        <v>7457</v>
      </c>
    </row>
    <row r="7236" spans="2:2" x14ac:dyDescent="0.25">
      <c r="B7236" s="94" t="s">
        <v>7458</v>
      </c>
    </row>
    <row r="7237" spans="2:2" x14ac:dyDescent="0.25">
      <c r="B7237" s="94" t="s">
        <v>7459</v>
      </c>
    </row>
    <row r="7238" spans="2:2" x14ac:dyDescent="0.25">
      <c r="B7238" s="94" t="s">
        <v>7460</v>
      </c>
    </row>
    <row r="7239" spans="2:2" x14ac:dyDescent="0.25">
      <c r="B7239" s="94" t="s">
        <v>7461</v>
      </c>
    </row>
    <row r="7240" spans="2:2" x14ac:dyDescent="0.25">
      <c r="B7240" s="94" t="s">
        <v>7462</v>
      </c>
    </row>
    <row r="7241" spans="2:2" x14ac:dyDescent="0.25">
      <c r="B7241" s="94" t="s">
        <v>7463</v>
      </c>
    </row>
    <row r="7242" spans="2:2" x14ac:dyDescent="0.25">
      <c r="B7242" s="94" t="s">
        <v>7464</v>
      </c>
    </row>
    <row r="7243" spans="2:2" x14ac:dyDescent="0.25">
      <c r="B7243" s="94" t="s">
        <v>7465</v>
      </c>
    </row>
    <row r="7244" spans="2:2" x14ac:dyDescent="0.25">
      <c r="B7244" s="94" t="s">
        <v>7466</v>
      </c>
    </row>
    <row r="7245" spans="2:2" x14ac:dyDescent="0.25">
      <c r="B7245" s="94" t="s">
        <v>7467</v>
      </c>
    </row>
    <row r="7246" spans="2:2" x14ac:dyDescent="0.25">
      <c r="B7246" s="94" t="s">
        <v>7468</v>
      </c>
    </row>
    <row r="7247" spans="2:2" x14ac:dyDescent="0.25">
      <c r="B7247" s="94" t="s">
        <v>7469</v>
      </c>
    </row>
    <row r="7248" spans="2:2" x14ac:dyDescent="0.25">
      <c r="B7248" s="94" t="s">
        <v>7470</v>
      </c>
    </row>
    <row r="7249" spans="2:2" x14ac:dyDescent="0.25">
      <c r="B7249" s="94" t="s">
        <v>7471</v>
      </c>
    </row>
    <row r="7250" spans="2:2" x14ac:dyDescent="0.25">
      <c r="B7250" s="94" t="s">
        <v>7472</v>
      </c>
    </row>
    <row r="7251" spans="2:2" x14ac:dyDescent="0.25">
      <c r="B7251" s="94" t="s">
        <v>7473</v>
      </c>
    </row>
    <row r="7252" spans="2:2" x14ac:dyDescent="0.25">
      <c r="B7252" s="94" t="s">
        <v>7474</v>
      </c>
    </row>
    <row r="7253" spans="2:2" x14ac:dyDescent="0.25">
      <c r="B7253" s="94" t="s">
        <v>7475</v>
      </c>
    </row>
    <row r="7254" spans="2:2" x14ac:dyDescent="0.25">
      <c r="B7254" s="94" t="s">
        <v>7476</v>
      </c>
    </row>
    <row r="7255" spans="2:2" x14ac:dyDescent="0.25">
      <c r="B7255" s="94" t="s">
        <v>7477</v>
      </c>
    </row>
    <row r="7256" spans="2:2" x14ac:dyDescent="0.25">
      <c r="B7256" s="94" t="s">
        <v>7478</v>
      </c>
    </row>
    <row r="7257" spans="2:2" x14ac:dyDescent="0.25">
      <c r="B7257" s="94" t="s">
        <v>7479</v>
      </c>
    </row>
    <row r="7258" spans="2:2" x14ac:dyDescent="0.25">
      <c r="B7258" s="94" t="s">
        <v>7480</v>
      </c>
    </row>
    <row r="7259" spans="2:2" x14ac:dyDescent="0.25">
      <c r="B7259" s="94" t="s">
        <v>7481</v>
      </c>
    </row>
    <row r="7260" spans="2:2" x14ac:dyDescent="0.25">
      <c r="B7260" s="94" t="s">
        <v>7482</v>
      </c>
    </row>
    <row r="7261" spans="2:2" x14ac:dyDescent="0.25">
      <c r="B7261" s="94" t="s">
        <v>7483</v>
      </c>
    </row>
    <row r="7262" spans="2:2" x14ac:dyDescent="0.25">
      <c r="B7262" s="94" t="s">
        <v>7484</v>
      </c>
    </row>
    <row r="7263" spans="2:2" x14ac:dyDescent="0.25">
      <c r="B7263" s="94" t="s">
        <v>7485</v>
      </c>
    </row>
    <row r="7264" spans="2:2" x14ac:dyDescent="0.25">
      <c r="B7264" s="94" t="s">
        <v>7486</v>
      </c>
    </row>
    <row r="7265" spans="2:2" x14ac:dyDescent="0.25">
      <c r="B7265" s="94" t="s">
        <v>7487</v>
      </c>
    </row>
    <row r="7266" spans="2:2" x14ac:dyDescent="0.25">
      <c r="B7266" s="94" t="s">
        <v>7488</v>
      </c>
    </row>
    <row r="7267" spans="2:2" x14ac:dyDescent="0.25">
      <c r="B7267" s="94" t="s">
        <v>7489</v>
      </c>
    </row>
    <row r="7268" spans="2:2" x14ac:dyDescent="0.25">
      <c r="B7268" s="94" t="s">
        <v>7490</v>
      </c>
    </row>
    <row r="7269" spans="2:2" x14ac:dyDescent="0.25">
      <c r="B7269" s="94" t="s">
        <v>7491</v>
      </c>
    </row>
    <row r="7270" spans="2:2" x14ac:dyDescent="0.25">
      <c r="B7270" s="94" t="s">
        <v>7492</v>
      </c>
    </row>
    <row r="7271" spans="2:2" x14ac:dyDescent="0.25">
      <c r="B7271" s="94" t="s">
        <v>7493</v>
      </c>
    </row>
    <row r="7272" spans="2:2" x14ac:dyDescent="0.25">
      <c r="B7272" s="94" t="s">
        <v>7494</v>
      </c>
    </row>
    <row r="7273" spans="2:2" x14ac:dyDescent="0.25">
      <c r="B7273" s="94" t="s">
        <v>7495</v>
      </c>
    </row>
    <row r="7274" spans="2:2" x14ac:dyDescent="0.25">
      <c r="B7274" s="94" t="s">
        <v>7496</v>
      </c>
    </row>
    <row r="7275" spans="2:2" x14ac:dyDescent="0.25">
      <c r="B7275" s="94" t="s">
        <v>7497</v>
      </c>
    </row>
    <row r="7276" spans="2:2" x14ac:dyDescent="0.25">
      <c r="B7276" s="94" t="s">
        <v>7498</v>
      </c>
    </row>
    <row r="7277" spans="2:2" x14ac:dyDescent="0.25">
      <c r="B7277" s="94" t="s">
        <v>7499</v>
      </c>
    </row>
    <row r="7278" spans="2:2" x14ac:dyDescent="0.25">
      <c r="B7278" s="94" t="s">
        <v>7500</v>
      </c>
    </row>
    <row r="7279" spans="2:2" x14ac:dyDescent="0.25">
      <c r="B7279" s="94" t="s">
        <v>7501</v>
      </c>
    </row>
    <row r="7280" spans="2:2" x14ac:dyDescent="0.25">
      <c r="B7280" s="94" t="s">
        <v>7502</v>
      </c>
    </row>
    <row r="7281" spans="2:2" x14ac:dyDescent="0.25">
      <c r="B7281" s="94" t="s">
        <v>7503</v>
      </c>
    </row>
    <row r="7282" spans="2:2" x14ac:dyDescent="0.25">
      <c r="B7282" s="94" t="s">
        <v>7504</v>
      </c>
    </row>
    <row r="7283" spans="2:2" x14ac:dyDescent="0.25">
      <c r="B7283" s="94" t="s">
        <v>7505</v>
      </c>
    </row>
    <row r="7284" spans="2:2" x14ac:dyDescent="0.25">
      <c r="B7284" s="94" t="s">
        <v>7506</v>
      </c>
    </row>
    <row r="7285" spans="2:2" x14ac:dyDescent="0.25">
      <c r="B7285" s="94" t="s">
        <v>7507</v>
      </c>
    </row>
    <row r="7286" spans="2:2" x14ac:dyDescent="0.25">
      <c r="B7286" s="94" t="s">
        <v>7508</v>
      </c>
    </row>
    <row r="7287" spans="2:2" x14ac:dyDescent="0.25">
      <c r="B7287" s="94" t="s">
        <v>7509</v>
      </c>
    </row>
    <row r="7288" spans="2:2" x14ac:dyDescent="0.25">
      <c r="B7288" s="94" t="s">
        <v>7510</v>
      </c>
    </row>
    <row r="7289" spans="2:2" x14ac:dyDescent="0.25">
      <c r="B7289" s="94" t="s">
        <v>7511</v>
      </c>
    </row>
    <row r="7290" spans="2:2" x14ac:dyDescent="0.25">
      <c r="B7290" s="94" t="s">
        <v>7512</v>
      </c>
    </row>
    <row r="7291" spans="2:2" x14ac:dyDescent="0.25">
      <c r="B7291" s="94" t="s">
        <v>7513</v>
      </c>
    </row>
    <row r="7292" spans="2:2" x14ac:dyDescent="0.25">
      <c r="B7292" s="94" t="s">
        <v>7514</v>
      </c>
    </row>
    <row r="7293" spans="2:2" x14ac:dyDescent="0.25">
      <c r="B7293" s="94" t="s">
        <v>7515</v>
      </c>
    </row>
    <row r="7294" spans="2:2" x14ac:dyDescent="0.25">
      <c r="B7294" s="94" t="s">
        <v>7516</v>
      </c>
    </row>
    <row r="7295" spans="2:2" x14ac:dyDescent="0.25">
      <c r="B7295" s="94" t="s">
        <v>7517</v>
      </c>
    </row>
    <row r="7296" spans="2:2" x14ac:dyDescent="0.25">
      <c r="B7296" s="94" t="s">
        <v>7518</v>
      </c>
    </row>
    <row r="7297" spans="2:2" x14ac:dyDescent="0.25">
      <c r="B7297" s="94" t="s">
        <v>7519</v>
      </c>
    </row>
    <row r="7298" spans="2:2" x14ac:dyDescent="0.25">
      <c r="B7298" s="94" t="s">
        <v>7520</v>
      </c>
    </row>
    <row r="7299" spans="2:2" x14ac:dyDescent="0.25">
      <c r="B7299" s="94" t="s">
        <v>7521</v>
      </c>
    </row>
    <row r="7300" spans="2:2" x14ac:dyDescent="0.25">
      <c r="B7300" s="94" t="s">
        <v>7522</v>
      </c>
    </row>
    <row r="7301" spans="2:2" x14ac:dyDescent="0.25">
      <c r="B7301" s="94" t="s">
        <v>7523</v>
      </c>
    </row>
    <row r="7302" spans="2:2" x14ac:dyDescent="0.25">
      <c r="B7302" s="94" t="s">
        <v>7524</v>
      </c>
    </row>
    <row r="7303" spans="2:2" x14ac:dyDescent="0.25">
      <c r="B7303" s="94" t="s">
        <v>7525</v>
      </c>
    </row>
    <row r="7304" spans="2:2" x14ac:dyDescent="0.25">
      <c r="B7304" s="94" t="s">
        <v>7526</v>
      </c>
    </row>
    <row r="7305" spans="2:2" x14ac:dyDescent="0.25">
      <c r="B7305" s="94" t="s">
        <v>7527</v>
      </c>
    </row>
    <row r="7306" spans="2:2" x14ac:dyDescent="0.25">
      <c r="B7306" s="94" t="s">
        <v>7528</v>
      </c>
    </row>
    <row r="7307" spans="2:2" x14ac:dyDescent="0.25">
      <c r="B7307" s="94" t="s">
        <v>7529</v>
      </c>
    </row>
    <row r="7308" spans="2:2" x14ac:dyDescent="0.25">
      <c r="B7308" s="94" t="s">
        <v>7530</v>
      </c>
    </row>
    <row r="7309" spans="2:2" x14ac:dyDescent="0.25">
      <c r="B7309" s="94" t="s">
        <v>7531</v>
      </c>
    </row>
    <row r="7310" spans="2:2" x14ac:dyDescent="0.25">
      <c r="B7310" s="94" t="s">
        <v>7532</v>
      </c>
    </row>
    <row r="7311" spans="2:2" x14ac:dyDescent="0.25">
      <c r="B7311" s="94" t="s">
        <v>7533</v>
      </c>
    </row>
    <row r="7312" spans="2:2" x14ac:dyDescent="0.25">
      <c r="B7312" s="94" t="s">
        <v>7534</v>
      </c>
    </row>
    <row r="7313" spans="2:2" x14ac:dyDescent="0.25">
      <c r="B7313" s="94" t="s">
        <v>7535</v>
      </c>
    </row>
    <row r="7314" spans="2:2" x14ac:dyDescent="0.25">
      <c r="B7314" s="94" t="s">
        <v>7536</v>
      </c>
    </row>
    <row r="7315" spans="2:2" x14ac:dyDescent="0.25">
      <c r="B7315" s="94" t="s">
        <v>7537</v>
      </c>
    </row>
    <row r="7316" spans="2:2" x14ac:dyDescent="0.25">
      <c r="B7316" s="94" t="s">
        <v>7538</v>
      </c>
    </row>
    <row r="7317" spans="2:2" x14ac:dyDescent="0.25">
      <c r="B7317" s="94" t="s">
        <v>7539</v>
      </c>
    </row>
    <row r="7318" spans="2:2" x14ac:dyDescent="0.25">
      <c r="B7318" s="94" t="s">
        <v>7540</v>
      </c>
    </row>
    <row r="7319" spans="2:2" x14ac:dyDescent="0.25">
      <c r="B7319" s="94" t="s">
        <v>7541</v>
      </c>
    </row>
    <row r="7320" spans="2:2" x14ac:dyDescent="0.25">
      <c r="B7320" s="94" t="s">
        <v>7542</v>
      </c>
    </row>
    <row r="7321" spans="2:2" x14ac:dyDescent="0.25">
      <c r="B7321" s="94" t="s">
        <v>7543</v>
      </c>
    </row>
    <row r="7322" spans="2:2" x14ac:dyDescent="0.25">
      <c r="B7322" s="94" t="s">
        <v>7544</v>
      </c>
    </row>
    <row r="7323" spans="2:2" x14ac:dyDescent="0.25">
      <c r="B7323" s="94" t="s">
        <v>7545</v>
      </c>
    </row>
    <row r="7324" spans="2:2" x14ac:dyDescent="0.25">
      <c r="B7324" s="94" t="s">
        <v>7546</v>
      </c>
    </row>
    <row r="7325" spans="2:2" x14ac:dyDescent="0.25">
      <c r="B7325" s="94" t="s">
        <v>7547</v>
      </c>
    </row>
    <row r="7326" spans="2:2" x14ac:dyDescent="0.25">
      <c r="B7326" s="94" t="s">
        <v>7548</v>
      </c>
    </row>
    <row r="7327" spans="2:2" x14ac:dyDescent="0.25">
      <c r="B7327" s="94" t="s">
        <v>7549</v>
      </c>
    </row>
    <row r="7328" spans="2:2" x14ac:dyDescent="0.25">
      <c r="B7328" s="94" t="s">
        <v>7550</v>
      </c>
    </row>
    <row r="7329" spans="2:2" x14ac:dyDescent="0.25">
      <c r="B7329" s="94" t="s">
        <v>7551</v>
      </c>
    </row>
    <row r="7330" spans="2:2" x14ac:dyDescent="0.25">
      <c r="B7330" s="94" t="s">
        <v>7552</v>
      </c>
    </row>
    <row r="7331" spans="2:2" x14ac:dyDescent="0.25">
      <c r="B7331" s="94" t="s">
        <v>7553</v>
      </c>
    </row>
    <row r="7332" spans="2:2" x14ac:dyDescent="0.25">
      <c r="B7332" s="94" t="s">
        <v>7554</v>
      </c>
    </row>
    <row r="7333" spans="2:2" x14ac:dyDescent="0.25">
      <c r="B7333" s="94" t="s">
        <v>7555</v>
      </c>
    </row>
    <row r="7334" spans="2:2" x14ac:dyDescent="0.25">
      <c r="B7334" s="94" t="s">
        <v>7556</v>
      </c>
    </row>
    <row r="7335" spans="2:2" x14ac:dyDescent="0.25">
      <c r="B7335" s="94" t="s">
        <v>7557</v>
      </c>
    </row>
    <row r="7336" spans="2:2" x14ac:dyDescent="0.25">
      <c r="B7336" s="94" t="s">
        <v>7558</v>
      </c>
    </row>
    <row r="7337" spans="2:2" x14ac:dyDescent="0.25">
      <c r="B7337" s="94" t="s">
        <v>7559</v>
      </c>
    </row>
    <row r="7338" spans="2:2" x14ac:dyDescent="0.25">
      <c r="B7338" s="94" t="s">
        <v>7560</v>
      </c>
    </row>
    <row r="7339" spans="2:2" x14ac:dyDescent="0.25">
      <c r="B7339" s="94" t="s">
        <v>7561</v>
      </c>
    </row>
    <row r="7340" spans="2:2" x14ac:dyDescent="0.25">
      <c r="B7340" s="94" t="s">
        <v>7562</v>
      </c>
    </row>
    <row r="7341" spans="2:2" x14ac:dyDescent="0.25">
      <c r="B7341" s="94" t="s">
        <v>7563</v>
      </c>
    </row>
    <row r="7342" spans="2:2" x14ac:dyDescent="0.25">
      <c r="B7342" s="94" t="s">
        <v>7564</v>
      </c>
    </row>
    <row r="7343" spans="2:2" x14ac:dyDescent="0.25">
      <c r="B7343" s="94" t="s">
        <v>7565</v>
      </c>
    </row>
    <row r="7344" spans="2:2" x14ac:dyDescent="0.25">
      <c r="B7344" s="94" t="s">
        <v>7566</v>
      </c>
    </row>
    <row r="7345" spans="2:2" x14ac:dyDescent="0.25">
      <c r="B7345" s="94" t="s">
        <v>7567</v>
      </c>
    </row>
    <row r="7346" spans="2:2" x14ac:dyDescent="0.25">
      <c r="B7346" s="94" t="s">
        <v>7568</v>
      </c>
    </row>
    <row r="7347" spans="2:2" x14ac:dyDescent="0.25">
      <c r="B7347" s="94" t="s">
        <v>7569</v>
      </c>
    </row>
    <row r="7348" spans="2:2" x14ac:dyDescent="0.25">
      <c r="B7348" s="94" t="s">
        <v>7570</v>
      </c>
    </row>
    <row r="7349" spans="2:2" x14ac:dyDescent="0.25">
      <c r="B7349" s="94" t="s">
        <v>7571</v>
      </c>
    </row>
    <row r="7350" spans="2:2" x14ac:dyDescent="0.25">
      <c r="B7350" s="94" t="s">
        <v>7572</v>
      </c>
    </row>
    <row r="7351" spans="2:2" x14ac:dyDescent="0.25">
      <c r="B7351" s="94" t="s">
        <v>7573</v>
      </c>
    </row>
    <row r="7352" spans="2:2" x14ac:dyDescent="0.25">
      <c r="B7352" s="94" t="s">
        <v>7574</v>
      </c>
    </row>
    <row r="7353" spans="2:2" x14ac:dyDescent="0.25">
      <c r="B7353" s="94" t="s">
        <v>7575</v>
      </c>
    </row>
    <row r="7354" spans="2:2" x14ac:dyDescent="0.25">
      <c r="B7354" s="94" t="s">
        <v>7576</v>
      </c>
    </row>
    <row r="7355" spans="2:2" x14ac:dyDescent="0.25">
      <c r="B7355" s="94" t="s">
        <v>7577</v>
      </c>
    </row>
    <row r="7356" spans="2:2" x14ac:dyDescent="0.25">
      <c r="B7356" s="94" t="s">
        <v>7578</v>
      </c>
    </row>
    <row r="7357" spans="2:2" x14ac:dyDescent="0.25">
      <c r="B7357" s="94" t="s">
        <v>7579</v>
      </c>
    </row>
    <row r="7358" spans="2:2" x14ac:dyDescent="0.25">
      <c r="B7358" s="94" t="s">
        <v>7580</v>
      </c>
    </row>
    <row r="7359" spans="2:2" x14ac:dyDescent="0.25">
      <c r="B7359" s="94" t="s">
        <v>7581</v>
      </c>
    </row>
    <row r="7360" spans="2:2" x14ac:dyDescent="0.25">
      <c r="B7360" s="94" t="s">
        <v>7582</v>
      </c>
    </row>
    <row r="7361" spans="2:2" x14ac:dyDescent="0.25">
      <c r="B7361" s="94" t="s">
        <v>7583</v>
      </c>
    </row>
    <row r="7362" spans="2:2" x14ac:dyDescent="0.25">
      <c r="B7362" s="94" t="s">
        <v>7584</v>
      </c>
    </row>
    <row r="7363" spans="2:2" x14ac:dyDescent="0.25">
      <c r="B7363" s="94" t="s">
        <v>7585</v>
      </c>
    </row>
    <row r="7364" spans="2:2" x14ac:dyDescent="0.25">
      <c r="B7364" s="94" t="s">
        <v>7586</v>
      </c>
    </row>
    <row r="7365" spans="2:2" x14ac:dyDescent="0.25">
      <c r="B7365" s="94" t="s">
        <v>7587</v>
      </c>
    </row>
    <row r="7366" spans="2:2" x14ac:dyDescent="0.25">
      <c r="B7366" s="94" t="s">
        <v>7588</v>
      </c>
    </row>
    <row r="7367" spans="2:2" x14ac:dyDescent="0.25">
      <c r="B7367" s="94" t="s">
        <v>7589</v>
      </c>
    </row>
    <row r="7368" spans="2:2" x14ac:dyDescent="0.25">
      <c r="B7368" s="94" t="s">
        <v>7590</v>
      </c>
    </row>
    <row r="7369" spans="2:2" x14ac:dyDescent="0.25">
      <c r="B7369" s="94" t="s">
        <v>7591</v>
      </c>
    </row>
    <row r="7370" spans="2:2" x14ac:dyDescent="0.25">
      <c r="B7370" s="94" t="s">
        <v>7592</v>
      </c>
    </row>
    <row r="7371" spans="2:2" x14ac:dyDescent="0.25">
      <c r="B7371" s="94" t="s">
        <v>7593</v>
      </c>
    </row>
    <row r="7372" spans="2:2" x14ac:dyDescent="0.25">
      <c r="B7372" s="94" t="s">
        <v>7594</v>
      </c>
    </row>
    <row r="7373" spans="2:2" x14ac:dyDescent="0.25">
      <c r="B7373" s="94" t="s">
        <v>7595</v>
      </c>
    </row>
    <row r="7374" spans="2:2" x14ac:dyDescent="0.25">
      <c r="B7374" s="94" t="s">
        <v>7596</v>
      </c>
    </row>
    <row r="7375" spans="2:2" x14ac:dyDescent="0.25">
      <c r="B7375" s="94" t="s">
        <v>7597</v>
      </c>
    </row>
    <row r="7376" spans="2:2" x14ac:dyDescent="0.25">
      <c r="B7376" s="94" t="s">
        <v>7598</v>
      </c>
    </row>
    <row r="7377" spans="2:2" x14ac:dyDescent="0.25">
      <c r="B7377" s="94" t="s">
        <v>7599</v>
      </c>
    </row>
    <row r="7378" spans="2:2" x14ac:dyDescent="0.25">
      <c r="B7378" s="94" t="s">
        <v>7600</v>
      </c>
    </row>
    <row r="7379" spans="2:2" x14ac:dyDescent="0.25">
      <c r="B7379" s="94" t="s">
        <v>7601</v>
      </c>
    </row>
    <row r="7380" spans="2:2" x14ac:dyDescent="0.25">
      <c r="B7380" s="94" t="s">
        <v>7602</v>
      </c>
    </row>
    <row r="7381" spans="2:2" x14ac:dyDescent="0.25">
      <c r="B7381" s="94" t="s">
        <v>7603</v>
      </c>
    </row>
    <row r="7382" spans="2:2" x14ac:dyDescent="0.25">
      <c r="B7382" s="94" t="s">
        <v>7604</v>
      </c>
    </row>
    <row r="7383" spans="2:2" x14ac:dyDescent="0.25">
      <c r="B7383" s="94" t="s">
        <v>7605</v>
      </c>
    </row>
    <row r="7384" spans="2:2" x14ac:dyDescent="0.25">
      <c r="B7384" s="94" t="s">
        <v>7606</v>
      </c>
    </row>
    <row r="7385" spans="2:2" x14ac:dyDescent="0.25">
      <c r="B7385" s="94" t="s">
        <v>7607</v>
      </c>
    </row>
    <row r="7386" spans="2:2" x14ac:dyDescent="0.25">
      <c r="B7386" s="94" t="s">
        <v>7608</v>
      </c>
    </row>
    <row r="7387" spans="2:2" x14ac:dyDescent="0.25">
      <c r="B7387" s="94" t="s">
        <v>7609</v>
      </c>
    </row>
    <row r="7388" spans="2:2" x14ac:dyDescent="0.25">
      <c r="B7388" s="94" t="s">
        <v>7610</v>
      </c>
    </row>
    <row r="7389" spans="2:2" x14ac:dyDescent="0.25">
      <c r="B7389" s="94" t="s">
        <v>7611</v>
      </c>
    </row>
    <row r="7390" spans="2:2" x14ac:dyDescent="0.25">
      <c r="B7390" s="94" t="s">
        <v>7612</v>
      </c>
    </row>
    <row r="7391" spans="2:2" x14ac:dyDescent="0.25">
      <c r="B7391" s="94" t="s">
        <v>7613</v>
      </c>
    </row>
    <row r="7392" spans="2:2" x14ac:dyDescent="0.25">
      <c r="B7392" s="94" t="s">
        <v>7614</v>
      </c>
    </row>
    <row r="7393" spans="2:2" x14ac:dyDescent="0.25">
      <c r="B7393" s="94" t="s">
        <v>7615</v>
      </c>
    </row>
    <row r="7394" spans="2:2" x14ac:dyDescent="0.25">
      <c r="B7394" s="94" t="s">
        <v>7616</v>
      </c>
    </row>
    <row r="7395" spans="2:2" x14ac:dyDescent="0.25">
      <c r="B7395" s="94" t="s">
        <v>7617</v>
      </c>
    </row>
    <row r="7396" spans="2:2" x14ac:dyDescent="0.25">
      <c r="B7396" s="94" t="s">
        <v>7618</v>
      </c>
    </row>
    <row r="7397" spans="2:2" x14ac:dyDescent="0.25">
      <c r="B7397" s="94" t="s">
        <v>7619</v>
      </c>
    </row>
    <row r="7398" spans="2:2" x14ac:dyDescent="0.25">
      <c r="B7398" s="94" t="s">
        <v>7620</v>
      </c>
    </row>
    <row r="7399" spans="2:2" x14ac:dyDescent="0.25">
      <c r="B7399" s="94" t="s">
        <v>7621</v>
      </c>
    </row>
    <row r="7400" spans="2:2" x14ac:dyDescent="0.25">
      <c r="B7400" s="94" t="s">
        <v>7622</v>
      </c>
    </row>
    <row r="7401" spans="2:2" x14ac:dyDescent="0.25">
      <c r="B7401" s="94" t="s">
        <v>7623</v>
      </c>
    </row>
    <row r="7402" spans="2:2" x14ac:dyDescent="0.25">
      <c r="B7402" s="94" t="s">
        <v>7624</v>
      </c>
    </row>
    <row r="7403" spans="2:2" x14ac:dyDescent="0.25">
      <c r="B7403" s="94" t="s">
        <v>7625</v>
      </c>
    </row>
    <row r="7404" spans="2:2" x14ac:dyDescent="0.25">
      <c r="B7404" s="94" t="s">
        <v>7626</v>
      </c>
    </row>
    <row r="7405" spans="2:2" x14ac:dyDescent="0.25">
      <c r="B7405" s="94" t="s">
        <v>7627</v>
      </c>
    </row>
    <row r="7406" spans="2:2" x14ac:dyDescent="0.25">
      <c r="B7406" s="94" t="s">
        <v>7628</v>
      </c>
    </row>
    <row r="7407" spans="2:2" x14ac:dyDescent="0.25">
      <c r="B7407" s="94" t="s">
        <v>7629</v>
      </c>
    </row>
    <row r="7408" spans="2:2" x14ac:dyDescent="0.25">
      <c r="B7408" s="94" t="s">
        <v>7630</v>
      </c>
    </row>
    <row r="7409" spans="2:2" x14ac:dyDescent="0.25">
      <c r="B7409" s="94" t="s">
        <v>7631</v>
      </c>
    </row>
    <row r="7410" spans="2:2" x14ac:dyDescent="0.25">
      <c r="B7410" s="94" t="s">
        <v>7632</v>
      </c>
    </row>
    <row r="7411" spans="2:2" x14ac:dyDescent="0.25">
      <c r="B7411" s="94" t="s">
        <v>7633</v>
      </c>
    </row>
    <row r="7412" spans="2:2" x14ac:dyDescent="0.25">
      <c r="B7412" s="94" t="s">
        <v>7634</v>
      </c>
    </row>
    <row r="7413" spans="2:2" x14ac:dyDescent="0.25">
      <c r="B7413" s="94" t="s">
        <v>7635</v>
      </c>
    </row>
    <row r="7414" spans="2:2" x14ac:dyDescent="0.25">
      <c r="B7414" s="94" t="s">
        <v>7636</v>
      </c>
    </row>
    <row r="7415" spans="2:2" x14ac:dyDescent="0.25">
      <c r="B7415" s="94" t="s">
        <v>7637</v>
      </c>
    </row>
    <row r="7416" spans="2:2" x14ac:dyDescent="0.25">
      <c r="B7416" s="94" t="s">
        <v>7638</v>
      </c>
    </row>
    <row r="7417" spans="2:2" x14ac:dyDescent="0.25">
      <c r="B7417" s="94" t="s">
        <v>7639</v>
      </c>
    </row>
    <row r="7418" spans="2:2" x14ac:dyDescent="0.25">
      <c r="B7418" s="94" t="s">
        <v>7640</v>
      </c>
    </row>
    <row r="7419" spans="2:2" x14ac:dyDescent="0.25">
      <c r="B7419" s="94" t="s">
        <v>7641</v>
      </c>
    </row>
    <row r="7420" spans="2:2" x14ac:dyDescent="0.25">
      <c r="B7420" s="94" t="s">
        <v>7642</v>
      </c>
    </row>
    <row r="7421" spans="2:2" x14ac:dyDescent="0.25">
      <c r="B7421" s="94" t="s">
        <v>7643</v>
      </c>
    </row>
    <row r="7422" spans="2:2" x14ac:dyDescent="0.25">
      <c r="B7422" s="94" t="s">
        <v>7644</v>
      </c>
    </row>
    <row r="7423" spans="2:2" x14ac:dyDescent="0.25">
      <c r="B7423" s="94" t="s">
        <v>7645</v>
      </c>
    </row>
    <row r="7424" spans="2:2" x14ac:dyDescent="0.25">
      <c r="B7424" s="94" t="s">
        <v>7646</v>
      </c>
    </row>
    <row r="7425" spans="2:2" x14ac:dyDescent="0.25">
      <c r="B7425" s="94" t="s">
        <v>7647</v>
      </c>
    </row>
    <row r="7426" spans="2:2" x14ac:dyDescent="0.25">
      <c r="B7426" s="94" t="s">
        <v>7648</v>
      </c>
    </row>
    <row r="7427" spans="2:2" x14ac:dyDescent="0.25">
      <c r="B7427" s="94" t="s">
        <v>7649</v>
      </c>
    </row>
    <row r="7428" spans="2:2" x14ac:dyDescent="0.25">
      <c r="B7428" s="94" t="s">
        <v>7650</v>
      </c>
    </row>
    <row r="7429" spans="2:2" x14ac:dyDescent="0.25">
      <c r="B7429" s="94" t="s">
        <v>7651</v>
      </c>
    </row>
    <row r="7430" spans="2:2" x14ac:dyDescent="0.25">
      <c r="B7430" s="94" t="s">
        <v>7652</v>
      </c>
    </row>
    <row r="7431" spans="2:2" x14ac:dyDescent="0.25">
      <c r="B7431" s="94" t="s">
        <v>7653</v>
      </c>
    </row>
    <row r="7432" spans="2:2" x14ac:dyDescent="0.25">
      <c r="B7432" s="94" t="s">
        <v>7654</v>
      </c>
    </row>
    <row r="7433" spans="2:2" x14ac:dyDescent="0.25">
      <c r="B7433" s="94" t="s">
        <v>7655</v>
      </c>
    </row>
    <row r="7434" spans="2:2" x14ac:dyDescent="0.25">
      <c r="B7434" s="94" t="s">
        <v>7656</v>
      </c>
    </row>
    <row r="7435" spans="2:2" x14ac:dyDescent="0.25">
      <c r="B7435" s="94" t="s">
        <v>7657</v>
      </c>
    </row>
    <row r="7436" spans="2:2" x14ac:dyDescent="0.25">
      <c r="B7436" s="94" t="s">
        <v>7658</v>
      </c>
    </row>
    <row r="7437" spans="2:2" x14ac:dyDescent="0.25">
      <c r="B7437" s="94" t="s">
        <v>7659</v>
      </c>
    </row>
    <row r="7438" spans="2:2" x14ac:dyDescent="0.25">
      <c r="B7438" s="94" t="s">
        <v>7660</v>
      </c>
    </row>
    <row r="7439" spans="2:2" x14ac:dyDescent="0.25">
      <c r="B7439" s="94" t="s">
        <v>7661</v>
      </c>
    </row>
    <row r="7440" spans="2:2" x14ac:dyDescent="0.25">
      <c r="B7440" s="94" t="s">
        <v>7662</v>
      </c>
    </row>
    <row r="7441" spans="2:2" x14ac:dyDescent="0.25">
      <c r="B7441" s="94" t="s">
        <v>7663</v>
      </c>
    </row>
    <row r="7442" spans="2:2" x14ac:dyDescent="0.25">
      <c r="B7442" s="94" t="s">
        <v>7664</v>
      </c>
    </row>
    <row r="7443" spans="2:2" x14ac:dyDescent="0.25">
      <c r="B7443" s="94" t="s">
        <v>7665</v>
      </c>
    </row>
    <row r="7444" spans="2:2" x14ac:dyDescent="0.25">
      <c r="B7444" s="94" t="s">
        <v>7666</v>
      </c>
    </row>
    <row r="7445" spans="2:2" x14ac:dyDescent="0.25">
      <c r="B7445" s="94" t="s">
        <v>7667</v>
      </c>
    </row>
    <row r="7446" spans="2:2" x14ac:dyDescent="0.25">
      <c r="B7446" s="94" t="s">
        <v>7668</v>
      </c>
    </row>
    <row r="7447" spans="2:2" x14ac:dyDescent="0.25">
      <c r="B7447" s="94" t="s">
        <v>7669</v>
      </c>
    </row>
    <row r="7448" spans="2:2" x14ac:dyDescent="0.25">
      <c r="B7448" s="94" t="s">
        <v>7670</v>
      </c>
    </row>
    <row r="7449" spans="2:2" x14ac:dyDescent="0.25">
      <c r="B7449" s="94" t="s">
        <v>7671</v>
      </c>
    </row>
    <row r="7450" spans="2:2" x14ac:dyDescent="0.25">
      <c r="B7450" s="94" t="s">
        <v>7672</v>
      </c>
    </row>
    <row r="7451" spans="2:2" x14ac:dyDescent="0.25">
      <c r="B7451" s="94" t="s">
        <v>7673</v>
      </c>
    </row>
    <row r="7452" spans="2:2" x14ac:dyDescent="0.25">
      <c r="B7452" s="94" t="s">
        <v>7674</v>
      </c>
    </row>
    <row r="7453" spans="2:2" x14ac:dyDescent="0.25">
      <c r="B7453" s="94" t="s">
        <v>7675</v>
      </c>
    </row>
    <row r="7454" spans="2:2" x14ac:dyDescent="0.25">
      <c r="B7454" s="94" t="s">
        <v>7676</v>
      </c>
    </row>
    <row r="7455" spans="2:2" x14ac:dyDescent="0.25">
      <c r="B7455" s="94" t="s">
        <v>7677</v>
      </c>
    </row>
    <row r="7456" spans="2:2" x14ac:dyDescent="0.25">
      <c r="B7456" s="94" t="s">
        <v>7678</v>
      </c>
    </row>
    <row r="7457" spans="2:2" x14ac:dyDescent="0.25">
      <c r="B7457" s="94" t="s">
        <v>7679</v>
      </c>
    </row>
    <row r="7458" spans="2:2" x14ac:dyDescent="0.25">
      <c r="B7458" s="94" t="s">
        <v>7680</v>
      </c>
    </row>
    <row r="7459" spans="2:2" x14ac:dyDescent="0.25">
      <c r="B7459" s="94" t="s">
        <v>7681</v>
      </c>
    </row>
    <row r="7460" spans="2:2" x14ac:dyDescent="0.25">
      <c r="B7460" s="94" t="s">
        <v>7682</v>
      </c>
    </row>
    <row r="7461" spans="2:2" x14ac:dyDescent="0.25">
      <c r="B7461" s="94" t="s">
        <v>7683</v>
      </c>
    </row>
    <row r="7462" spans="2:2" x14ac:dyDescent="0.25">
      <c r="B7462" s="94" t="s">
        <v>7684</v>
      </c>
    </row>
    <row r="7463" spans="2:2" x14ac:dyDescent="0.25">
      <c r="B7463" s="94" t="s">
        <v>7685</v>
      </c>
    </row>
    <row r="7464" spans="2:2" x14ac:dyDescent="0.25">
      <c r="B7464" s="94" t="s">
        <v>7686</v>
      </c>
    </row>
    <row r="7465" spans="2:2" x14ac:dyDescent="0.25">
      <c r="B7465" s="94" t="s">
        <v>7687</v>
      </c>
    </row>
    <row r="7466" spans="2:2" x14ac:dyDescent="0.25">
      <c r="B7466" s="94" t="s">
        <v>7688</v>
      </c>
    </row>
    <row r="7467" spans="2:2" x14ac:dyDescent="0.25">
      <c r="B7467" s="94" t="s">
        <v>7689</v>
      </c>
    </row>
    <row r="7468" spans="2:2" x14ac:dyDescent="0.25">
      <c r="B7468" s="94" t="s">
        <v>7690</v>
      </c>
    </row>
    <row r="7469" spans="2:2" x14ac:dyDescent="0.25">
      <c r="B7469" s="94" t="s">
        <v>7691</v>
      </c>
    </row>
    <row r="7470" spans="2:2" x14ac:dyDescent="0.25">
      <c r="B7470" s="94" t="s">
        <v>7692</v>
      </c>
    </row>
    <row r="7471" spans="2:2" x14ac:dyDescent="0.25">
      <c r="B7471" s="94" t="s">
        <v>7693</v>
      </c>
    </row>
    <row r="7472" spans="2:2" x14ac:dyDescent="0.25">
      <c r="B7472" s="94" t="s">
        <v>7694</v>
      </c>
    </row>
    <row r="7473" spans="2:2" x14ac:dyDescent="0.25">
      <c r="B7473" s="94" t="s">
        <v>7695</v>
      </c>
    </row>
    <row r="7474" spans="2:2" x14ac:dyDescent="0.25">
      <c r="B7474" s="94" t="s">
        <v>7696</v>
      </c>
    </row>
    <row r="7475" spans="2:2" x14ac:dyDescent="0.25">
      <c r="B7475" s="94" t="s">
        <v>7697</v>
      </c>
    </row>
    <row r="7476" spans="2:2" x14ac:dyDescent="0.25">
      <c r="B7476" s="94" t="s">
        <v>7698</v>
      </c>
    </row>
    <row r="7477" spans="2:2" x14ac:dyDescent="0.25">
      <c r="B7477" s="94" t="s">
        <v>7699</v>
      </c>
    </row>
    <row r="7478" spans="2:2" x14ac:dyDescent="0.25">
      <c r="B7478" s="94" t="s">
        <v>7700</v>
      </c>
    </row>
    <row r="7479" spans="2:2" x14ac:dyDescent="0.25">
      <c r="B7479" s="94" t="s">
        <v>7701</v>
      </c>
    </row>
    <row r="7480" spans="2:2" x14ac:dyDescent="0.25">
      <c r="B7480" s="94" t="s">
        <v>7702</v>
      </c>
    </row>
    <row r="7481" spans="2:2" x14ac:dyDescent="0.25">
      <c r="B7481" s="94" t="s">
        <v>7703</v>
      </c>
    </row>
    <row r="7482" spans="2:2" x14ac:dyDescent="0.25">
      <c r="B7482" s="94" t="s">
        <v>7704</v>
      </c>
    </row>
    <row r="7483" spans="2:2" x14ac:dyDescent="0.25">
      <c r="B7483" s="94" t="s">
        <v>7705</v>
      </c>
    </row>
    <row r="7484" spans="2:2" x14ac:dyDescent="0.25">
      <c r="B7484" s="94" t="s">
        <v>7706</v>
      </c>
    </row>
    <row r="7485" spans="2:2" x14ac:dyDescent="0.25">
      <c r="B7485" s="94" t="s">
        <v>7707</v>
      </c>
    </row>
    <row r="7486" spans="2:2" x14ac:dyDescent="0.25">
      <c r="B7486" s="94" t="s">
        <v>7708</v>
      </c>
    </row>
    <row r="7487" spans="2:2" x14ac:dyDescent="0.25">
      <c r="B7487" s="94" t="s">
        <v>7709</v>
      </c>
    </row>
    <row r="7488" spans="2:2" x14ac:dyDescent="0.25">
      <c r="B7488" s="94" t="s">
        <v>7710</v>
      </c>
    </row>
    <row r="7489" spans="2:2" x14ac:dyDescent="0.25">
      <c r="B7489" s="94" t="s">
        <v>7711</v>
      </c>
    </row>
    <row r="7490" spans="2:2" x14ac:dyDescent="0.25">
      <c r="B7490" s="94" t="s">
        <v>7712</v>
      </c>
    </row>
    <row r="7491" spans="2:2" x14ac:dyDescent="0.25">
      <c r="B7491" s="94" t="s">
        <v>7713</v>
      </c>
    </row>
    <row r="7492" spans="2:2" x14ac:dyDescent="0.25">
      <c r="B7492" s="94" t="s">
        <v>7714</v>
      </c>
    </row>
    <row r="7493" spans="2:2" x14ac:dyDescent="0.25">
      <c r="B7493" s="94" t="s">
        <v>7715</v>
      </c>
    </row>
    <row r="7494" spans="2:2" x14ac:dyDescent="0.25">
      <c r="B7494" s="94" t="s">
        <v>7716</v>
      </c>
    </row>
    <row r="7495" spans="2:2" x14ac:dyDescent="0.25">
      <c r="B7495" s="94" t="s">
        <v>7717</v>
      </c>
    </row>
    <row r="7496" spans="2:2" x14ac:dyDescent="0.25">
      <c r="B7496" s="94" t="s">
        <v>7718</v>
      </c>
    </row>
    <row r="7497" spans="2:2" x14ac:dyDescent="0.25">
      <c r="B7497" s="94" t="s">
        <v>7719</v>
      </c>
    </row>
    <row r="7498" spans="2:2" x14ac:dyDescent="0.25">
      <c r="B7498" s="94" t="s">
        <v>7720</v>
      </c>
    </row>
    <row r="7499" spans="2:2" x14ac:dyDescent="0.25">
      <c r="B7499" s="94" t="s">
        <v>7721</v>
      </c>
    </row>
    <row r="7500" spans="2:2" x14ac:dyDescent="0.25">
      <c r="B7500" s="94" t="s">
        <v>7722</v>
      </c>
    </row>
    <row r="7501" spans="2:2" x14ac:dyDescent="0.25">
      <c r="B7501" s="94" t="s">
        <v>7723</v>
      </c>
    </row>
    <row r="7502" spans="2:2" x14ac:dyDescent="0.25">
      <c r="B7502" s="94" t="s">
        <v>7724</v>
      </c>
    </row>
    <row r="7503" spans="2:2" x14ac:dyDescent="0.25">
      <c r="B7503" s="94" t="s">
        <v>7725</v>
      </c>
    </row>
    <row r="7504" spans="2:2" x14ac:dyDescent="0.25">
      <c r="B7504" s="94" t="s">
        <v>7726</v>
      </c>
    </row>
    <row r="7505" spans="2:2" x14ac:dyDescent="0.25">
      <c r="B7505" s="94" t="s">
        <v>7727</v>
      </c>
    </row>
    <row r="7506" spans="2:2" x14ac:dyDescent="0.25">
      <c r="B7506" s="94" t="s">
        <v>7728</v>
      </c>
    </row>
    <row r="7507" spans="2:2" x14ac:dyDescent="0.25">
      <c r="B7507" s="94" t="s">
        <v>7729</v>
      </c>
    </row>
    <row r="7508" spans="2:2" x14ac:dyDescent="0.25">
      <c r="B7508" s="94" t="s">
        <v>7730</v>
      </c>
    </row>
    <row r="7509" spans="2:2" x14ac:dyDescent="0.25">
      <c r="B7509" s="94" t="s">
        <v>7731</v>
      </c>
    </row>
    <row r="7510" spans="2:2" x14ac:dyDescent="0.25">
      <c r="B7510" s="94" t="s">
        <v>7732</v>
      </c>
    </row>
    <row r="7511" spans="2:2" x14ac:dyDescent="0.25">
      <c r="B7511" s="94" t="s">
        <v>7733</v>
      </c>
    </row>
    <row r="7512" spans="2:2" x14ac:dyDescent="0.25">
      <c r="B7512" s="94" t="s">
        <v>7734</v>
      </c>
    </row>
    <row r="7513" spans="2:2" x14ac:dyDescent="0.25">
      <c r="B7513" s="94" t="s">
        <v>7735</v>
      </c>
    </row>
    <row r="7514" spans="2:2" x14ac:dyDescent="0.25">
      <c r="B7514" s="94" t="s">
        <v>7736</v>
      </c>
    </row>
    <row r="7515" spans="2:2" x14ac:dyDescent="0.25">
      <c r="B7515" s="94" t="s">
        <v>7737</v>
      </c>
    </row>
    <row r="7516" spans="2:2" x14ac:dyDescent="0.25">
      <c r="B7516" s="94" t="s">
        <v>7738</v>
      </c>
    </row>
    <row r="7517" spans="2:2" x14ac:dyDescent="0.25">
      <c r="B7517" s="94" t="s">
        <v>7739</v>
      </c>
    </row>
    <row r="7518" spans="2:2" x14ac:dyDescent="0.25">
      <c r="B7518" s="94" t="s">
        <v>7740</v>
      </c>
    </row>
    <row r="7519" spans="2:2" x14ac:dyDescent="0.25">
      <c r="B7519" s="94" t="s">
        <v>7741</v>
      </c>
    </row>
    <row r="7520" spans="2:2" x14ac:dyDescent="0.25">
      <c r="B7520" s="94" t="s">
        <v>7742</v>
      </c>
    </row>
    <row r="7521" spans="2:2" x14ac:dyDescent="0.25">
      <c r="B7521" s="94" t="s">
        <v>7743</v>
      </c>
    </row>
    <row r="7522" spans="2:2" x14ac:dyDescent="0.25">
      <c r="B7522" s="94" t="s">
        <v>7744</v>
      </c>
    </row>
    <row r="7523" spans="2:2" x14ac:dyDescent="0.25">
      <c r="B7523" s="94" t="s">
        <v>7745</v>
      </c>
    </row>
    <row r="7524" spans="2:2" x14ac:dyDescent="0.25">
      <c r="B7524" s="94" t="s">
        <v>7746</v>
      </c>
    </row>
    <row r="7525" spans="2:2" x14ac:dyDescent="0.25">
      <c r="B7525" s="94" t="s">
        <v>7747</v>
      </c>
    </row>
    <row r="7526" spans="2:2" x14ac:dyDescent="0.25">
      <c r="B7526" s="94" t="s">
        <v>7748</v>
      </c>
    </row>
    <row r="7527" spans="2:2" x14ac:dyDescent="0.25">
      <c r="B7527" s="94" t="s">
        <v>7749</v>
      </c>
    </row>
    <row r="7528" spans="2:2" x14ac:dyDescent="0.25">
      <c r="B7528" s="94" t="s">
        <v>7750</v>
      </c>
    </row>
    <row r="7529" spans="2:2" x14ac:dyDescent="0.25">
      <c r="B7529" s="94" t="s">
        <v>7751</v>
      </c>
    </row>
    <row r="7530" spans="2:2" x14ac:dyDescent="0.25">
      <c r="B7530" s="94" t="s">
        <v>7752</v>
      </c>
    </row>
    <row r="7531" spans="2:2" x14ac:dyDescent="0.25">
      <c r="B7531" s="94" t="s">
        <v>7753</v>
      </c>
    </row>
    <row r="7532" spans="2:2" x14ac:dyDescent="0.25">
      <c r="B7532" s="94" t="s">
        <v>7754</v>
      </c>
    </row>
    <row r="7533" spans="2:2" x14ac:dyDescent="0.25">
      <c r="B7533" s="94" t="s">
        <v>7755</v>
      </c>
    </row>
    <row r="7534" spans="2:2" x14ac:dyDescent="0.25">
      <c r="B7534" s="94" t="s">
        <v>7756</v>
      </c>
    </row>
    <row r="7535" spans="2:2" x14ac:dyDescent="0.25">
      <c r="B7535" s="94" t="s">
        <v>7757</v>
      </c>
    </row>
    <row r="7536" spans="2:2" x14ac:dyDescent="0.25">
      <c r="B7536" s="94" t="s">
        <v>7758</v>
      </c>
    </row>
    <row r="7537" spans="2:2" x14ac:dyDescent="0.25">
      <c r="B7537" s="94" t="s">
        <v>7759</v>
      </c>
    </row>
    <row r="7538" spans="2:2" x14ac:dyDescent="0.25">
      <c r="B7538" s="94" t="s">
        <v>7760</v>
      </c>
    </row>
    <row r="7539" spans="2:2" x14ac:dyDescent="0.25">
      <c r="B7539" s="94" t="s">
        <v>7761</v>
      </c>
    </row>
    <row r="7540" spans="2:2" x14ac:dyDescent="0.25">
      <c r="B7540" s="94" t="s">
        <v>7762</v>
      </c>
    </row>
    <row r="7541" spans="2:2" x14ac:dyDescent="0.25">
      <c r="B7541" s="94" t="s">
        <v>7763</v>
      </c>
    </row>
    <row r="7542" spans="2:2" x14ac:dyDescent="0.25">
      <c r="B7542" s="94" t="s">
        <v>7764</v>
      </c>
    </row>
    <row r="7543" spans="2:2" x14ac:dyDescent="0.25">
      <c r="B7543" s="94" t="s">
        <v>7765</v>
      </c>
    </row>
    <row r="7544" spans="2:2" x14ac:dyDescent="0.25">
      <c r="B7544" s="94" t="s">
        <v>7766</v>
      </c>
    </row>
    <row r="7545" spans="2:2" x14ac:dyDescent="0.25">
      <c r="B7545" s="94" t="s">
        <v>7767</v>
      </c>
    </row>
    <row r="7546" spans="2:2" x14ac:dyDescent="0.25">
      <c r="B7546" s="94" t="s">
        <v>7768</v>
      </c>
    </row>
    <row r="7547" spans="2:2" x14ac:dyDescent="0.25">
      <c r="B7547" s="94" t="s">
        <v>7769</v>
      </c>
    </row>
    <row r="7548" spans="2:2" x14ac:dyDescent="0.25">
      <c r="B7548" s="94" t="s">
        <v>7770</v>
      </c>
    </row>
    <row r="7549" spans="2:2" x14ac:dyDescent="0.25">
      <c r="B7549" s="94" t="s">
        <v>7771</v>
      </c>
    </row>
    <row r="7550" spans="2:2" x14ac:dyDescent="0.25">
      <c r="B7550" s="94" t="s">
        <v>7772</v>
      </c>
    </row>
    <row r="7551" spans="2:2" x14ac:dyDescent="0.25">
      <c r="B7551" s="94" t="s">
        <v>7773</v>
      </c>
    </row>
    <row r="7552" spans="2:2" x14ac:dyDescent="0.25">
      <c r="B7552" s="94" t="s">
        <v>7774</v>
      </c>
    </row>
    <row r="7553" spans="2:2" x14ac:dyDescent="0.25">
      <c r="B7553" s="94" t="s">
        <v>7775</v>
      </c>
    </row>
    <row r="7554" spans="2:2" x14ac:dyDescent="0.25">
      <c r="B7554" s="94" t="s">
        <v>7776</v>
      </c>
    </row>
    <row r="7555" spans="2:2" x14ac:dyDescent="0.25">
      <c r="B7555" s="94" t="s">
        <v>7777</v>
      </c>
    </row>
    <row r="7556" spans="2:2" x14ac:dyDescent="0.25">
      <c r="B7556" s="94" t="s">
        <v>7778</v>
      </c>
    </row>
    <row r="7557" spans="2:2" x14ac:dyDescent="0.25">
      <c r="B7557" s="94" t="s">
        <v>7779</v>
      </c>
    </row>
    <row r="7558" spans="2:2" x14ac:dyDescent="0.25">
      <c r="B7558" s="94" t="s">
        <v>7780</v>
      </c>
    </row>
    <row r="7559" spans="2:2" x14ac:dyDescent="0.25">
      <c r="B7559" s="94" t="s">
        <v>7781</v>
      </c>
    </row>
    <row r="7560" spans="2:2" x14ac:dyDescent="0.25">
      <c r="B7560" s="94" t="s">
        <v>7782</v>
      </c>
    </row>
    <row r="7561" spans="2:2" x14ac:dyDescent="0.25">
      <c r="B7561" s="94" t="s">
        <v>7783</v>
      </c>
    </row>
    <row r="7562" spans="2:2" x14ac:dyDescent="0.25">
      <c r="B7562" s="94" t="s">
        <v>7784</v>
      </c>
    </row>
    <row r="7563" spans="2:2" x14ac:dyDescent="0.25">
      <c r="B7563" s="94" t="s">
        <v>7785</v>
      </c>
    </row>
    <row r="7564" spans="2:2" x14ac:dyDescent="0.25">
      <c r="B7564" s="94" t="s">
        <v>7786</v>
      </c>
    </row>
    <row r="7565" spans="2:2" x14ac:dyDescent="0.25">
      <c r="B7565" s="94" t="s">
        <v>7787</v>
      </c>
    </row>
    <row r="7566" spans="2:2" x14ac:dyDescent="0.25">
      <c r="B7566" s="94" t="s">
        <v>7788</v>
      </c>
    </row>
    <row r="7567" spans="2:2" x14ac:dyDescent="0.25">
      <c r="B7567" s="94" t="s">
        <v>7789</v>
      </c>
    </row>
    <row r="7568" spans="2:2" x14ac:dyDescent="0.25">
      <c r="B7568" s="94" t="s">
        <v>7790</v>
      </c>
    </row>
    <row r="7569" spans="2:2" x14ac:dyDescent="0.25">
      <c r="B7569" s="94" t="s">
        <v>7791</v>
      </c>
    </row>
    <row r="7570" spans="2:2" x14ac:dyDescent="0.25">
      <c r="B7570" s="94" t="s">
        <v>7792</v>
      </c>
    </row>
    <row r="7571" spans="2:2" x14ac:dyDescent="0.25">
      <c r="B7571" s="94" t="s">
        <v>7793</v>
      </c>
    </row>
    <row r="7572" spans="2:2" x14ac:dyDescent="0.25">
      <c r="B7572" s="94" t="s">
        <v>7794</v>
      </c>
    </row>
    <row r="7573" spans="2:2" x14ac:dyDescent="0.25">
      <c r="B7573" s="94" t="s">
        <v>7795</v>
      </c>
    </row>
    <row r="7574" spans="2:2" x14ac:dyDescent="0.25">
      <c r="B7574" s="94" t="s">
        <v>7796</v>
      </c>
    </row>
    <row r="7575" spans="2:2" x14ac:dyDescent="0.25">
      <c r="B7575" s="94" t="s">
        <v>7797</v>
      </c>
    </row>
    <row r="7576" spans="2:2" x14ac:dyDescent="0.25">
      <c r="B7576" s="94" t="s">
        <v>7798</v>
      </c>
    </row>
    <row r="7577" spans="2:2" x14ac:dyDescent="0.25">
      <c r="B7577" s="94" t="s">
        <v>7799</v>
      </c>
    </row>
    <row r="7578" spans="2:2" x14ac:dyDescent="0.25">
      <c r="B7578" s="94" t="s">
        <v>7800</v>
      </c>
    </row>
    <row r="7579" spans="2:2" x14ac:dyDescent="0.25">
      <c r="B7579" s="94" t="s">
        <v>7801</v>
      </c>
    </row>
    <row r="7580" spans="2:2" x14ac:dyDescent="0.25">
      <c r="B7580" s="94" t="s">
        <v>7802</v>
      </c>
    </row>
    <row r="7581" spans="2:2" x14ac:dyDescent="0.25">
      <c r="B7581" s="94" t="s">
        <v>7803</v>
      </c>
    </row>
    <row r="7582" spans="2:2" x14ac:dyDescent="0.25">
      <c r="B7582" s="94" t="s">
        <v>7804</v>
      </c>
    </row>
    <row r="7583" spans="2:2" x14ac:dyDescent="0.25">
      <c r="B7583" s="94" t="s">
        <v>7805</v>
      </c>
    </row>
    <row r="7584" spans="2:2" x14ac:dyDescent="0.25">
      <c r="B7584" s="94" t="s">
        <v>7806</v>
      </c>
    </row>
    <row r="7585" spans="2:2" x14ac:dyDescent="0.25">
      <c r="B7585" s="94" t="s">
        <v>7807</v>
      </c>
    </row>
    <row r="7586" spans="2:2" x14ac:dyDescent="0.25">
      <c r="B7586" s="94" t="s">
        <v>7808</v>
      </c>
    </row>
    <row r="7587" spans="2:2" x14ac:dyDescent="0.25">
      <c r="B7587" s="94" t="s">
        <v>7809</v>
      </c>
    </row>
    <row r="7588" spans="2:2" x14ac:dyDescent="0.25">
      <c r="B7588" s="94" t="s">
        <v>7810</v>
      </c>
    </row>
    <row r="7589" spans="2:2" x14ac:dyDescent="0.25">
      <c r="B7589" s="94" t="s">
        <v>7811</v>
      </c>
    </row>
    <row r="7590" spans="2:2" x14ac:dyDescent="0.25">
      <c r="B7590" s="94" t="s">
        <v>7812</v>
      </c>
    </row>
    <row r="7591" spans="2:2" x14ac:dyDescent="0.25">
      <c r="B7591" s="94" t="s">
        <v>7813</v>
      </c>
    </row>
    <row r="7592" spans="2:2" x14ac:dyDescent="0.25">
      <c r="B7592" s="94" t="s">
        <v>7814</v>
      </c>
    </row>
    <row r="7593" spans="2:2" x14ac:dyDescent="0.25">
      <c r="B7593" s="94" t="s">
        <v>7815</v>
      </c>
    </row>
    <row r="7594" spans="2:2" x14ac:dyDescent="0.25">
      <c r="B7594" s="94" t="s">
        <v>7816</v>
      </c>
    </row>
    <row r="7595" spans="2:2" x14ac:dyDescent="0.25">
      <c r="B7595" s="94" t="s">
        <v>7817</v>
      </c>
    </row>
    <row r="7596" spans="2:2" x14ac:dyDescent="0.25">
      <c r="B7596" s="94" t="s">
        <v>7818</v>
      </c>
    </row>
    <row r="7597" spans="2:2" x14ac:dyDescent="0.25">
      <c r="B7597" s="94" t="s">
        <v>7819</v>
      </c>
    </row>
    <row r="7598" spans="2:2" x14ac:dyDescent="0.25">
      <c r="B7598" s="94" t="s">
        <v>7820</v>
      </c>
    </row>
    <row r="7599" spans="2:2" x14ac:dyDescent="0.25">
      <c r="B7599" s="94" t="s">
        <v>7821</v>
      </c>
    </row>
    <row r="7600" spans="2:2" x14ac:dyDescent="0.25">
      <c r="B7600" s="94" t="s">
        <v>7822</v>
      </c>
    </row>
    <row r="7601" spans="2:2" x14ac:dyDescent="0.25">
      <c r="B7601" s="94" t="s">
        <v>7823</v>
      </c>
    </row>
    <row r="7602" spans="2:2" x14ac:dyDescent="0.25">
      <c r="B7602" s="94" t="s">
        <v>7824</v>
      </c>
    </row>
    <row r="7603" spans="2:2" x14ac:dyDescent="0.25">
      <c r="B7603" s="94" t="s">
        <v>7825</v>
      </c>
    </row>
    <row r="7604" spans="2:2" x14ac:dyDescent="0.25">
      <c r="B7604" s="94" t="s">
        <v>7826</v>
      </c>
    </row>
    <row r="7605" spans="2:2" x14ac:dyDescent="0.25">
      <c r="B7605" s="94" t="s">
        <v>7827</v>
      </c>
    </row>
    <row r="7606" spans="2:2" x14ac:dyDescent="0.25">
      <c r="B7606" s="94" t="s">
        <v>7828</v>
      </c>
    </row>
    <row r="7607" spans="2:2" x14ac:dyDescent="0.25">
      <c r="B7607" s="94" t="s">
        <v>7829</v>
      </c>
    </row>
    <row r="7608" spans="2:2" x14ac:dyDescent="0.25">
      <c r="B7608" s="94" t="s">
        <v>7830</v>
      </c>
    </row>
    <row r="7609" spans="2:2" x14ac:dyDescent="0.25">
      <c r="B7609" s="94" t="s">
        <v>7831</v>
      </c>
    </row>
    <row r="7610" spans="2:2" x14ac:dyDescent="0.25">
      <c r="B7610" s="94" t="s">
        <v>7832</v>
      </c>
    </row>
    <row r="7611" spans="2:2" x14ac:dyDescent="0.25">
      <c r="B7611" s="94" t="s">
        <v>7833</v>
      </c>
    </row>
    <row r="7612" spans="2:2" x14ac:dyDescent="0.25">
      <c r="B7612" s="94" t="s">
        <v>7834</v>
      </c>
    </row>
    <row r="7613" spans="2:2" x14ac:dyDescent="0.25">
      <c r="B7613" s="94" t="s">
        <v>7835</v>
      </c>
    </row>
    <row r="7614" spans="2:2" x14ac:dyDescent="0.25">
      <c r="B7614" s="94" t="s">
        <v>7836</v>
      </c>
    </row>
    <row r="7615" spans="2:2" x14ac:dyDescent="0.25">
      <c r="B7615" s="94" t="s">
        <v>7837</v>
      </c>
    </row>
    <row r="7616" spans="2:2" x14ac:dyDescent="0.25">
      <c r="B7616" s="94" t="s">
        <v>7838</v>
      </c>
    </row>
    <row r="7617" spans="2:2" x14ac:dyDescent="0.25">
      <c r="B7617" s="94" t="s">
        <v>7839</v>
      </c>
    </row>
    <row r="7618" spans="2:2" x14ac:dyDescent="0.25">
      <c r="B7618" s="94" t="s">
        <v>7840</v>
      </c>
    </row>
    <row r="7619" spans="2:2" x14ac:dyDescent="0.25">
      <c r="B7619" s="94" t="s">
        <v>7841</v>
      </c>
    </row>
    <row r="7620" spans="2:2" x14ac:dyDescent="0.25">
      <c r="B7620" s="94" t="s">
        <v>7842</v>
      </c>
    </row>
    <row r="7621" spans="2:2" x14ac:dyDescent="0.25">
      <c r="B7621" s="94" t="s">
        <v>7843</v>
      </c>
    </row>
    <row r="7622" spans="2:2" x14ac:dyDescent="0.25">
      <c r="B7622" s="94" t="s">
        <v>7844</v>
      </c>
    </row>
    <row r="7623" spans="2:2" x14ac:dyDescent="0.25">
      <c r="B7623" s="94" t="s">
        <v>7845</v>
      </c>
    </row>
    <row r="7624" spans="2:2" x14ac:dyDescent="0.25">
      <c r="B7624" s="94" t="s">
        <v>7846</v>
      </c>
    </row>
    <row r="7625" spans="2:2" x14ac:dyDescent="0.25">
      <c r="B7625" s="94" t="s">
        <v>7847</v>
      </c>
    </row>
    <row r="7626" spans="2:2" x14ac:dyDescent="0.25">
      <c r="B7626" s="94" t="s">
        <v>7848</v>
      </c>
    </row>
    <row r="7627" spans="2:2" x14ac:dyDescent="0.25">
      <c r="B7627" s="94" t="s">
        <v>7849</v>
      </c>
    </row>
    <row r="7628" spans="2:2" x14ac:dyDescent="0.25">
      <c r="B7628" s="94" t="s">
        <v>7850</v>
      </c>
    </row>
    <row r="7629" spans="2:2" x14ac:dyDescent="0.25">
      <c r="B7629" s="94" t="s">
        <v>7851</v>
      </c>
    </row>
    <row r="7630" spans="2:2" x14ac:dyDescent="0.25">
      <c r="B7630" s="94" t="s">
        <v>7852</v>
      </c>
    </row>
    <row r="7631" spans="2:2" x14ac:dyDescent="0.25">
      <c r="B7631" s="94" t="s">
        <v>7853</v>
      </c>
    </row>
    <row r="7632" spans="2:2" x14ac:dyDescent="0.25">
      <c r="B7632" s="94" t="s">
        <v>7854</v>
      </c>
    </row>
    <row r="7633" spans="2:2" x14ac:dyDescent="0.25">
      <c r="B7633" s="94" t="s">
        <v>7855</v>
      </c>
    </row>
    <row r="7634" spans="2:2" x14ac:dyDescent="0.25">
      <c r="B7634" s="94" t="s">
        <v>7856</v>
      </c>
    </row>
    <row r="7635" spans="2:2" x14ac:dyDescent="0.25">
      <c r="B7635" s="94" t="s">
        <v>7857</v>
      </c>
    </row>
    <row r="7636" spans="2:2" x14ac:dyDescent="0.25">
      <c r="B7636" s="94" t="s">
        <v>7858</v>
      </c>
    </row>
    <row r="7637" spans="2:2" x14ac:dyDescent="0.25">
      <c r="B7637" s="94" t="s">
        <v>7859</v>
      </c>
    </row>
    <row r="7638" spans="2:2" x14ac:dyDescent="0.25">
      <c r="B7638" s="94" t="s">
        <v>7860</v>
      </c>
    </row>
    <row r="7639" spans="2:2" x14ac:dyDescent="0.25">
      <c r="B7639" s="94" t="s">
        <v>7861</v>
      </c>
    </row>
    <row r="7640" spans="2:2" x14ac:dyDescent="0.25">
      <c r="B7640" s="94" t="s">
        <v>7862</v>
      </c>
    </row>
    <row r="7641" spans="2:2" x14ac:dyDescent="0.25">
      <c r="B7641" s="94" t="s">
        <v>7863</v>
      </c>
    </row>
    <row r="7642" spans="2:2" x14ac:dyDescent="0.25">
      <c r="B7642" s="94" t="s">
        <v>7864</v>
      </c>
    </row>
    <row r="7643" spans="2:2" x14ac:dyDescent="0.25">
      <c r="B7643" s="94" t="s">
        <v>7865</v>
      </c>
    </row>
    <row r="7644" spans="2:2" x14ac:dyDescent="0.25">
      <c r="B7644" s="94" t="s">
        <v>7866</v>
      </c>
    </row>
    <row r="7645" spans="2:2" x14ac:dyDescent="0.25">
      <c r="B7645" s="94" t="s">
        <v>7867</v>
      </c>
    </row>
    <row r="7646" spans="2:2" x14ac:dyDescent="0.25">
      <c r="B7646" s="94" t="s">
        <v>7868</v>
      </c>
    </row>
    <row r="7647" spans="2:2" x14ac:dyDescent="0.25">
      <c r="B7647" s="94" t="s">
        <v>7869</v>
      </c>
    </row>
    <row r="7648" spans="2:2" x14ac:dyDescent="0.25">
      <c r="B7648" s="94" t="s">
        <v>7870</v>
      </c>
    </row>
    <row r="7649" spans="2:2" x14ac:dyDescent="0.25">
      <c r="B7649" s="94" t="s">
        <v>7871</v>
      </c>
    </row>
    <row r="7650" spans="2:2" x14ac:dyDescent="0.25">
      <c r="B7650" s="94" t="s">
        <v>7872</v>
      </c>
    </row>
    <row r="7651" spans="2:2" x14ac:dyDescent="0.25">
      <c r="B7651" s="94" t="s">
        <v>7873</v>
      </c>
    </row>
    <row r="7652" spans="2:2" x14ac:dyDescent="0.25">
      <c r="B7652" s="94" t="s">
        <v>7874</v>
      </c>
    </row>
    <row r="7653" spans="2:2" x14ac:dyDescent="0.25">
      <c r="B7653" s="94" t="s">
        <v>7875</v>
      </c>
    </row>
    <row r="7654" spans="2:2" x14ac:dyDescent="0.25">
      <c r="B7654" s="94" t="s">
        <v>7876</v>
      </c>
    </row>
    <row r="7655" spans="2:2" x14ac:dyDescent="0.25">
      <c r="B7655" s="94" t="s">
        <v>7877</v>
      </c>
    </row>
    <row r="7656" spans="2:2" x14ac:dyDescent="0.25">
      <c r="B7656" s="94" t="s">
        <v>7878</v>
      </c>
    </row>
    <row r="7657" spans="2:2" x14ac:dyDescent="0.25">
      <c r="B7657" s="94" t="s">
        <v>7879</v>
      </c>
    </row>
    <row r="7658" spans="2:2" x14ac:dyDescent="0.25">
      <c r="B7658" s="94" t="s">
        <v>7880</v>
      </c>
    </row>
    <row r="7659" spans="2:2" x14ac:dyDescent="0.25">
      <c r="B7659" s="94" t="s">
        <v>7881</v>
      </c>
    </row>
    <row r="7660" spans="2:2" x14ac:dyDescent="0.25">
      <c r="B7660" s="94" t="s">
        <v>7882</v>
      </c>
    </row>
    <row r="7661" spans="2:2" x14ac:dyDescent="0.25">
      <c r="B7661" s="94" t="s">
        <v>7883</v>
      </c>
    </row>
    <row r="7662" spans="2:2" x14ac:dyDescent="0.25">
      <c r="B7662" s="94" t="s">
        <v>7884</v>
      </c>
    </row>
    <row r="7663" spans="2:2" x14ac:dyDescent="0.25">
      <c r="B7663" s="94" t="s">
        <v>7885</v>
      </c>
    </row>
    <row r="7664" spans="2:2" x14ac:dyDescent="0.25">
      <c r="B7664" s="94" t="s">
        <v>7886</v>
      </c>
    </row>
    <row r="7665" spans="2:2" x14ac:dyDescent="0.25">
      <c r="B7665" s="94" t="s">
        <v>7887</v>
      </c>
    </row>
    <row r="7666" spans="2:2" x14ac:dyDescent="0.25">
      <c r="B7666" s="94" t="s">
        <v>7888</v>
      </c>
    </row>
    <row r="7667" spans="2:2" x14ac:dyDescent="0.25">
      <c r="B7667" s="94" t="s">
        <v>7889</v>
      </c>
    </row>
    <row r="7668" spans="2:2" x14ac:dyDescent="0.25">
      <c r="B7668" s="94" t="s">
        <v>7890</v>
      </c>
    </row>
    <row r="7669" spans="2:2" x14ac:dyDescent="0.25">
      <c r="B7669" s="94" t="s">
        <v>7891</v>
      </c>
    </row>
    <row r="7670" spans="2:2" x14ac:dyDescent="0.25">
      <c r="B7670" s="94" t="s">
        <v>7892</v>
      </c>
    </row>
    <row r="7671" spans="2:2" x14ac:dyDescent="0.25">
      <c r="B7671" s="94" t="s">
        <v>7893</v>
      </c>
    </row>
    <row r="7672" spans="2:2" x14ac:dyDescent="0.25">
      <c r="B7672" s="94" t="s">
        <v>7894</v>
      </c>
    </row>
    <row r="7673" spans="2:2" x14ac:dyDescent="0.25">
      <c r="B7673" s="94" t="s">
        <v>7895</v>
      </c>
    </row>
    <row r="7674" spans="2:2" x14ac:dyDescent="0.25">
      <c r="B7674" s="94" t="s">
        <v>7896</v>
      </c>
    </row>
    <row r="7675" spans="2:2" x14ac:dyDescent="0.25">
      <c r="B7675" s="94" t="s">
        <v>7897</v>
      </c>
    </row>
    <row r="7676" spans="2:2" x14ac:dyDescent="0.25">
      <c r="B7676" s="94" t="s">
        <v>7898</v>
      </c>
    </row>
    <row r="7677" spans="2:2" x14ac:dyDescent="0.25">
      <c r="B7677" s="94" t="s">
        <v>7899</v>
      </c>
    </row>
    <row r="7678" spans="2:2" x14ac:dyDescent="0.25">
      <c r="B7678" s="94" t="s">
        <v>7900</v>
      </c>
    </row>
    <row r="7679" spans="2:2" x14ac:dyDescent="0.25">
      <c r="B7679" s="94" t="s">
        <v>7901</v>
      </c>
    </row>
    <row r="7680" spans="2:2" x14ac:dyDescent="0.25">
      <c r="B7680" s="94" t="s">
        <v>7902</v>
      </c>
    </row>
    <row r="7681" spans="2:2" x14ac:dyDescent="0.25">
      <c r="B7681" s="94" t="s">
        <v>7903</v>
      </c>
    </row>
    <row r="7682" spans="2:2" x14ac:dyDescent="0.25">
      <c r="B7682" s="94" t="s">
        <v>7904</v>
      </c>
    </row>
    <row r="7683" spans="2:2" x14ac:dyDescent="0.25">
      <c r="B7683" s="94" t="s">
        <v>7905</v>
      </c>
    </row>
    <row r="7684" spans="2:2" x14ac:dyDescent="0.25">
      <c r="B7684" s="94" t="s">
        <v>7906</v>
      </c>
    </row>
    <row r="7685" spans="2:2" x14ac:dyDescent="0.25">
      <c r="B7685" s="94" t="s">
        <v>7907</v>
      </c>
    </row>
    <row r="7686" spans="2:2" x14ac:dyDescent="0.25">
      <c r="B7686" s="94" t="s">
        <v>7908</v>
      </c>
    </row>
    <row r="7687" spans="2:2" x14ac:dyDescent="0.25">
      <c r="B7687" s="94" t="s">
        <v>7909</v>
      </c>
    </row>
    <row r="7688" spans="2:2" x14ac:dyDescent="0.25">
      <c r="B7688" s="94" t="s">
        <v>7910</v>
      </c>
    </row>
    <row r="7689" spans="2:2" x14ac:dyDescent="0.25">
      <c r="B7689" s="94" t="s">
        <v>7911</v>
      </c>
    </row>
    <row r="7690" spans="2:2" x14ac:dyDescent="0.25">
      <c r="B7690" s="94" t="s">
        <v>7912</v>
      </c>
    </row>
    <row r="7691" spans="2:2" x14ac:dyDescent="0.25">
      <c r="B7691" s="94" t="s">
        <v>7913</v>
      </c>
    </row>
    <row r="7692" spans="2:2" x14ac:dyDescent="0.25">
      <c r="B7692" s="94" t="s">
        <v>7914</v>
      </c>
    </row>
    <row r="7693" spans="2:2" x14ac:dyDescent="0.25">
      <c r="B7693" s="94" t="s">
        <v>7915</v>
      </c>
    </row>
    <row r="7694" spans="2:2" x14ac:dyDescent="0.25">
      <c r="B7694" s="94" t="s">
        <v>7916</v>
      </c>
    </row>
    <row r="7695" spans="2:2" x14ac:dyDescent="0.25">
      <c r="B7695" s="94" t="s">
        <v>7917</v>
      </c>
    </row>
    <row r="7696" spans="2:2" x14ac:dyDescent="0.25">
      <c r="B7696" s="94" t="s">
        <v>7918</v>
      </c>
    </row>
    <row r="7697" spans="2:2" x14ac:dyDescent="0.25">
      <c r="B7697" s="94" t="s">
        <v>7919</v>
      </c>
    </row>
    <row r="7698" spans="2:2" x14ac:dyDescent="0.25">
      <c r="B7698" s="94" t="s">
        <v>7920</v>
      </c>
    </row>
    <row r="7699" spans="2:2" x14ac:dyDescent="0.25">
      <c r="B7699" s="94" t="s">
        <v>7921</v>
      </c>
    </row>
    <row r="7700" spans="2:2" x14ac:dyDescent="0.25">
      <c r="B7700" s="94" t="s">
        <v>7922</v>
      </c>
    </row>
    <row r="7701" spans="2:2" x14ac:dyDescent="0.25">
      <c r="B7701" s="94" t="s">
        <v>7923</v>
      </c>
    </row>
    <row r="7702" spans="2:2" x14ac:dyDescent="0.25">
      <c r="B7702" s="94" t="s">
        <v>7924</v>
      </c>
    </row>
    <row r="7703" spans="2:2" x14ac:dyDescent="0.25">
      <c r="B7703" s="94" t="s">
        <v>7925</v>
      </c>
    </row>
    <row r="7704" spans="2:2" x14ac:dyDescent="0.25">
      <c r="B7704" s="94" t="s">
        <v>7926</v>
      </c>
    </row>
    <row r="7705" spans="2:2" x14ac:dyDescent="0.25">
      <c r="B7705" s="94" t="s">
        <v>7927</v>
      </c>
    </row>
    <row r="7706" spans="2:2" x14ac:dyDescent="0.25">
      <c r="B7706" s="94" t="s">
        <v>7928</v>
      </c>
    </row>
    <row r="7707" spans="2:2" x14ac:dyDescent="0.25">
      <c r="B7707" s="94" t="s">
        <v>7929</v>
      </c>
    </row>
    <row r="7708" spans="2:2" x14ac:dyDescent="0.25">
      <c r="B7708" s="94" t="s">
        <v>7930</v>
      </c>
    </row>
    <row r="7709" spans="2:2" x14ac:dyDescent="0.25">
      <c r="B7709" s="94" t="s">
        <v>7931</v>
      </c>
    </row>
    <row r="7710" spans="2:2" x14ac:dyDescent="0.25">
      <c r="B7710" s="94" t="s">
        <v>7932</v>
      </c>
    </row>
    <row r="7711" spans="2:2" x14ac:dyDescent="0.25">
      <c r="B7711" s="94" t="s">
        <v>7933</v>
      </c>
    </row>
    <row r="7712" spans="2:2" x14ac:dyDescent="0.25">
      <c r="B7712" s="94" t="s">
        <v>7934</v>
      </c>
    </row>
    <row r="7713" spans="2:2" x14ac:dyDescent="0.25">
      <c r="B7713" s="94" t="s">
        <v>7935</v>
      </c>
    </row>
    <row r="7714" spans="2:2" x14ac:dyDescent="0.25">
      <c r="B7714" s="94" t="s">
        <v>7936</v>
      </c>
    </row>
    <row r="7715" spans="2:2" x14ac:dyDescent="0.25">
      <c r="B7715" s="94" t="s">
        <v>7937</v>
      </c>
    </row>
    <row r="7716" spans="2:2" x14ac:dyDescent="0.25">
      <c r="B7716" s="94" t="s">
        <v>7938</v>
      </c>
    </row>
    <row r="7717" spans="2:2" x14ac:dyDescent="0.25">
      <c r="B7717" s="94" t="s">
        <v>7939</v>
      </c>
    </row>
    <row r="7718" spans="2:2" x14ac:dyDescent="0.25">
      <c r="B7718" s="94" t="s">
        <v>7940</v>
      </c>
    </row>
    <row r="7719" spans="2:2" x14ac:dyDescent="0.25">
      <c r="B7719" s="94" t="s">
        <v>7941</v>
      </c>
    </row>
    <row r="7720" spans="2:2" x14ac:dyDescent="0.25">
      <c r="B7720" s="94" t="s">
        <v>7942</v>
      </c>
    </row>
    <row r="7721" spans="2:2" x14ac:dyDescent="0.25">
      <c r="B7721" s="94" t="s">
        <v>7943</v>
      </c>
    </row>
    <row r="7722" spans="2:2" x14ac:dyDescent="0.25">
      <c r="B7722" s="94" t="s">
        <v>7944</v>
      </c>
    </row>
    <row r="7723" spans="2:2" x14ac:dyDescent="0.25">
      <c r="B7723" s="94" t="s">
        <v>7945</v>
      </c>
    </row>
    <row r="7724" spans="2:2" x14ac:dyDescent="0.25">
      <c r="B7724" s="94" t="s">
        <v>7946</v>
      </c>
    </row>
    <row r="7725" spans="2:2" x14ac:dyDescent="0.25">
      <c r="B7725" s="94" t="s">
        <v>7947</v>
      </c>
    </row>
    <row r="7726" spans="2:2" x14ac:dyDescent="0.25">
      <c r="B7726" s="94" t="s">
        <v>7948</v>
      </c>
    </row>
    <row r="7727" spans="2:2" x14ac:dyDescent="0.25">
      <c r="B7727" s="94" t="s">
        <v>7949</v>
      </c>
    </row>
    <row r="7728" spans="2:2" x14ac:dyDescent="0.25">
      <c r="B7728" s="94" t="s">
        <v>7950</v>
      </c>
    </row>
    <row r="7729" spans="2:2" x14ac:dyDescent="0.25">
      <c r="B7729" s="94" t="s">
        <v>7951</v>
      </c>
    </row>
    <row r="7730" spans="2:2" x14ac:dyDescent="0.25">
      <c r="B7730" s="94" t="s">
        <v>7952</v>
      </c>
    </row>
    <row r="7731" spans="2:2" x14ac:dyDescent="0.25">
      <c r="B7731" s="94" t="s">
        <v>7953</v>
      </c>
    </row>
    <row r="7732" spans="2:2" x14ac:dyDescent="0.25">
      <c r="B7732" s="94" t="s">
        <v>7954</v>
      </c>
    </row>
    <row r="7733" spans="2:2" x14ac:dyDescent="0.25">
      <c r="B7733" s="94" t="s">
        <v>7955</v>
      </c>
    </row>
    <row r="7734" spans="2:2" x14ac:dyDescent="0.25">
      <c r="B7734" s="94" t="s">
        <v>7956</v>
      </c>
    </row>
    <row r="7735" spans="2:2" x14ac:dyDescent="0.25">
      <c r="B7735" s="94" t="s">
        <v>7957</v>
      </c>
    </row>
    <row r="7736" spans="2:2" x14ac:dyDescent="0.25">
      <c r="B7736" s="94" t="s">
        <v>7958</v>
      </c>
    </row>
    <row r="7737" spans="2:2" x14ac:dyDescent="0.25">
      <c r="B7737" s="94" t="s">
        <v>7959</v>
      </c>
    </row>
    <row r="7738" spans="2:2" x14ac:dyDescent="0.25">
      <c r="B7738" s="94" t="s">
        <v>7960</v>
      </c>
    </row>
    <row r="7739" spans="2:2" x14ac:dyDescent="0.25">
      <c r="B7739" s="94" t="s">
        <v>7961</v>
      </c>
    </row>
    <row r="7740" spans="2:2" x14ac:dyDescent="0.25">
      <c r="B7740" s="94" t="s">
        <v>7962</v>
      </c>
    </row>
    <row r="7741" spans="2:2" x14ac:dyDescent="0.25">
      <c r="B7741" s="94" t="s">
        <v>7963</v>
      </c>
    </row>
    <row r="7742" spans="2:2" x14ac:dyDescent="0.25">
      <c r="B7742" s="94" t="s">
        <v>7964</v>
      </c>
    </row>
    <row r="7743" spans="2:2" x14ac:dyDescent="0.25">
      <c r="B7743" s="94" t="s">
        <v>7965</v>
      </c>
    </row>
    <row r="7744" spans="2:2" x14ac:dyDescent="0.25">
      <c r="B7744" s="94" t="s">
        <v>7966</v>
      </c>
    </row>
    <row r="7745" spans="2:2" x14ac:dyDescent="0.25">
      <c r="B7745" s="94" t="s">
        <v>7967</v>
      </c>
    </row>
    <row r="7746" spans="2:2" x14ac:dyDescent="0.25">
      <c r="B7746" s="94" t="s">
        <v>7968</v>
      </c>
    </row>
    <row r="7747" spans="2:2" x14ac:dyDescent="0.25">
      <c r="B7747" s="94" t="s">
        <v>7969</v>
      </c>
    </row>
    <row r="7748" spans="2:2" x14ac:dyDescent="0.25">
      <c r="B7748" s="94" t="s">
        <v>7970</v>
      </c>
    </row>
    <row r="7749" spans="2:2" x14ac:dyDescent="0.25">
      <c r="B7749" s="94" t="s">
        <v>7971</v>
      </c>
    </row>
    <row r="7750" spans="2:2" x14ac:dyDescent="0.25">
      <c r="B7750" s="94" t="s">
        <v>7972</v>
      </c>
    </row>
    <row r="7751" spans="2:2" x14ac:dyDescent="0.25">
      <c r="B7751" s="94" t="s">
        <v>7973</v>
      </c>
    </row>
    <row r="7752" spans="2:2" x14ac:dyDescent="0.25">
      <c r="B7752" s="94" t="s">
        <v>7974</v>
      </c>
    </row>
    <row r="7753" spans="2:2" x14ac:dyDescent="0.25">
      <c r="B7753" s="94" t="s">
        <v>7975</v>
      </c>
    </row>
    <row r="7754" spans="2:2" x14ac:dyDescent="0.25">
      <c r="B7754" s="94" t="s">
        <v>7976</v>
      </c>
    </row>
    <row r="7755" spans="2:2" x14ac:dyDescent="0.25">
      <c r="B7755" s="94" t="s">
        <v>7977</v>
      </c>
    </row>
    <row r="7756" spans="2:2" x14ac:dyDescent="0.25">
      <c r="B7756" s="94" t="s">
        <v>7978</v>
      </c>
    </row>
    <row r="7757" spans="2:2" x14ac:dyDescent="0.25">
      <c r="B7757" s="94" t="s">
        <v>7979</v>
      </c>
    </row>
    <row r="7758" spans="2:2" x14ac:dyDescent="0.25">
      <c r="B7758" s="94" t="s">
        <v>7980</v>
      </c>
    </row>
    <row r="7759" spans="2:2" x14ac:dyDescent="0.25">
      <c r="B7759" s="94" t="s">
        <v>7981</v>
      </c>
    </row>
    <row r="7760" spans="2:2" x14ac:dyDescent="0.25">
      <c r="B7760" s="94" t="s">
        <v>7982</v>
      </c>
    </row>
    <row r="7761" spans="2:2" x14ac:dyDescent="0.25">
      <c r="B7761" s="94" t="s">
        <v>7983</v>
      </c>
    </row>
    <row r="7762" spans="2:2" x14ac:dyDescent="0.25">
      <c r="B7762" s="94" t="s">
        <v>7984</v>
      </c>
    </row>
    <row r="7763" spans="2:2" x14ac:dyDescent="0.25">
      <c r="B7763" s="94" t="s">
        <v>7985</v>
      </c>
    </row>
    <row r="7764" spans="2:2" x14ac:dyDescent="0.25">
      <c r="B7764" s="94" t="s">
        <v>7986</v>
      </c>
    </row>
    <row r="7765" spans="2:2" x14ac:dyDescent="0.25">
      <c r="B7765" s="94" t="s">
        <v>7987</v>
      </c>
    </row>
    <row r="7766" spans="2:2" x14ac:dyDescent="0.25">
      <c r="B7766" s="94" t="s">
        <v>7988</v>
      </c>
    </row>
    <row r="7767" spans="2:2" x14ac:dyDescent="0.25">
      <c r="B7767" s="94" t="s">
        <v>7989</v>
      </c>
    </row>
    <row r="7768" spans="2:2" x14ac:dyDescent="0.25">
      <c r="B7768" s="94" t="s">
        <v>7990</v>
      </c>
    </row>
    <row r="7769" spans="2:2" x14ac:dyDescent="0.25">
      <c r="B7769" s="94" t="s">
        <v>7991</v>
      </c>
    </row>
    <row r="7770" spans="2:2" x14ac:dyDescent="0.25">
      <c r="B7770" s="94" t="s">
        <v>7992</v>
      </c>
    </row>
    <row r="7771" spans="2:2" x14ac:dyDescent="0.25">
      <c r="B7771" s="94" t="s">
        <v>7993</v>
      </c>
    </row>
    <row r="7772" spans="2:2" x14ac:dyDescent="0.25">
      <c r="B7772" s="94" t="s">
        <v>7994</v>
      </c>
    </row>
    <row r="7773" spans="2:2" x14ac:dyDescent="0.25">
      <c r="B7773" s="94" t="s">
        <v>7995</v>
      </c>
    </row>
    <row r="7774" spans="2:2" x14ac:dyDescent="0.25">
      <c r="B7774" s="94" t="s">
        <v>7996</v>
      </c>
    </row>
    <row r="7775" spans="2:2" x14ac:dyDescent="0.25">
      <c r="B7775" s="94" t="s">
        <v>7997</v>
      </c>
    </row>
    <row r="7776" spans="2:2" x14ac:dyDescent="0.25">
      <c r="B7776" s="94" t="s">
        <v>7998</v>
      </c>
    </row>
    <row r="7777" spans="2:2" x14ac:dyDescent="0.25">
      <c r="B7777" s="94" t="s">
        <v>7999</v>
      </c>
    </row>
    <row r="7778" spans="2:2" x14ac:dyDescent="0.25">
      <c r="B7778" s="94" t="s">
        <v>8000</v>
      </c>
    </row>
    <row r="7779" spans="2:2" x14ac:dyDescent="0.25">
      <c r="B7779" s="94" t="s">
        <v>8001</v>
      </c>
    </row>
    <row r="7780" spans="2:2" x14ac:dyDescent="0.25">
      <c r="B7780" s="94" t="s">
        <v>8002</v>
      </c>
    </row>
    <row r="7781" spans="2:2" x14ac:dyDescent="0.25">
      <c r="B7781" s="94" t="s">
        <v>8003</v>
      </c>
    </row>
    <row r="7782" spans="2:2" x14ac:dyDescent="0.25">
      <c r="B7782" s="94" t="s">
        <v>8004</v>
      </c>
    </row>
    <row r="7783" spans="2:2" x14ac:dyDescent="0.25">
      <c r="B7783" s="94" t="s">
        <v>8005</v>
      </c>
    </row>
    <row r="7784" spans="2:2" x14ac:dyDescent="0.25">
      <c r="B7784" s="94" t="s">
        <v>8006</v>
      </c>
    </row>
    <row r="7785" spans="2:2" x14ac:dyDescent="0.25">
      <c r="B7785" s="94" t="s">
        <v>8007</v>
      </c>
    </row>
    <row r="7786" spans="2:2" x14ac:dyDescent="0.25">
      <c r="B7786" s="94" t="s">
        <v>8008</v>
      </c>
    </row>
    <row r="7787" spans="2:2" x14ac:dyDescent="0.25">
      <c r="B7787" s="94" t="s">
        <v>8009</v>
      </c>
    </row>
    <row r="7788" spans="2:2" x14ac:dyDescent="0.25">
      <c r="B7788" s="94" t="s">
        <v>8010</v>
      </c>
    </row>
    <row r="7789" spans="2:2" x14ac:dyDescent="0.25">
      <c r="B7789" s="94" t="s">
        <v>8011</v>
      </c>
    </row>
    <row r="7790" spans="2:2" x14ac:dyDescent="0.25">
      <c r="B7790" s="94" t="s">
        <v>8012</v>
      </c>
    </row>
    <row r="7791" spans="2:2" x14ac:dyDescent="0.25">
      <c r="B7791" s="94" t="s">
        <v>8013</v>
      </c>
    </row>
    <row r="7792" spans="2:2" x14ac:dyDescent="0.25">
      <c r="B7792" s="94" t="s">
        <v>8014</v>
      </c>
    </row>
    <row r="7793" spans="2:2" x14ac:dyDescent="0.25">
      <c r="B7793" s="94" t="s">
        <v>8015</v>
      </c>
    </row>
    <row r="7794" spans="2:2" x14ac:dyDescent="0.25">
      <c r="B7794" s="94" t="s">
        <v>8016</v>
      </c>
    </row>
    <row r="7795" spans="2:2" x14ac:dyDescent="0.25">
      <c r="B7795" s="94" t="s">
        <v>8017</v>
      </c>
    </row>
    <row r="7796" spans="2:2" x14ac:dyDescent="0.25">
      <c r="B7796" s="94" t="s">
        <v>8018</v>
      </c>
    </row>
    <row r="7797" spans="2:2" x14ac:dyDescent="0.25">
      <c r="B7797" s="94" t="s">
        <v>8019</v>
      </c>
    </row>
    <row r="7798" spans="2:2" x14ac:dyDescent="0.25">
      <c r="B7798" s="94" t="s">
        <v>8020</v>
      </c>
    </row>
    <row r="7799" spans="2:2" x14ac:dyDescent="0.25">
      <c r="B7799" s="94" t="s">
        <v>8021</v>
      </c>
    </row>
    <row r="7800" spans="2:2" x14ac:dyDescent="0.25">
      <c r="B7800" s="94" t="s">
        <v>8022</v>
      </c>
    </row>
    <row r="7801" spans="2:2" x14ac:dyDescent="0.25">
      <c r="B7801" s="94" t="s">
        <v>8023</v>
      </c>
    </row>
    <row r="7802" spans="2:2" x14ac:dyDescent="0.25">
      <c r="B7802" s="94" t="s">
        <v>8024</v>
      </c>
    </row>
    <row r="7803" spans="2:2" x14ac:dyDescent="0.25">
      <c r="B7803" s="94" t="s">
        <v>8025</v>
      </c>
    </row>
    <row r="7804" spans="2:2" x14ac:dyDescent="0.25">
      <c r="B7804" s="94" t="s">
        <v>8026</v>
      </c>
    </row>
    <row r="7805" spans="2:2" x14ac:dyDescent="0.25">
      <c r="B7805" s="94" t="s">
        <v>8027</v>
      </c>
    </row>
    <row r="7806" spans="2:2" x14ac:dyDescent="0.25">
      <c r="B7806" s="94" t="s">
        <v>8028</v>
      </c>
    </row>
    <row r="7807" spans="2:2" x14ac:dyDescent="0.25">
      <c r="B7807" s="94" t="s">
        <v>8029</v>
      </c>
    </row>
    <row r="7808" spans="2:2" x14ac:dyDescent="0.25">
      <c r="B7808" s="94" t="s">
        <v>8030</v>
      </c>
    </row>
    <row r="7809" spans="2:2" x14ac:dyDescent="0.25">
      <c r="B7809" s="94" t="s">
        <v>8031</v>
      </c>
    </row>
    <row r="7810" spans="2:2" x14ac:dyDescent="0.25">
      <c r="B7810" s="94" t="s">
        <v>8032</v>
      </c>
    </row>
    <row r="7811" spans="2:2" x14ac:dyDescent="0.25">
      <c r="B7811" s="94" t="s">
        <v>8033</v>
      </c>
    </row>
    <row r="7812" spans="2:2" x14ac:dyDescent="0.25">
      <c r="B7812" s="94" t="s">
        <v>8034</v>
      </c>
    </row>
    <row r="7813" spans="2:2" x14ac:dyDescent="0.25">
      <c r="B7813" s="94" t="s">
        <v>8035</v>
      </c>
    </row>
    <row r="7814" spans="2:2" x14ac:dyDescent="0.25">
      <c r="B7814" s="94" t="s">
        <v>8036</v>
      </c>
    </row>
    <row r="7815" spans="2:2" x14ac:dyDescent="0.25">
      <c r="B7815" s="94" t="s">
        <v>8037</v>
      </c>
    </row>
    <row r="7816" spans="2:2" x14ac:dyDescent="0.25">
      <c r="B7816" s="94" t="s">
        <v>8038</v>
      </c>
    </row>
    <row r="7817" spans="2:2" x14ac:dyDescent="0.25">
      <c r="B7817" s="94" t="s">
        <v>8039</v>
      </c>
    </row>
    <row r="7818" spans="2:2" x14ac:dyDescent="0.25">
      <c r="B7818" s="94" t="s">
        <v>8040</v>
      </c>
    </row>
    <row r="7819" spans="2:2" x14ac:dyDescent="0.25">
      <c r="B7819" s="94" t="s">
        <v>8041</v>
      </c>
    </row>
    <row r="7820" spans="2:2" x14ac:dyDescent="0.25">
      <c r="B7820" s="94" t="s">
        <v>8042</v>
      </c>
    </row>
    <row r="7821" spans="2:2" x14ac:dyDescent="0.25">
      <c r="B7821" s="94" t="s">
        <v>8043</v>
      </c>
    </row>
    <row r="7822" spans="2:2" x14ac:dyDescent="0.25">
      <c r="B7822" s="94" t="s">
        <v>8044</v>
      </c>
    </row>
    <row r="7823" spans="2:2" x14ac:dyDescent="0.25">
      <c r="B7823" s="94" t="s">
        <v>8045</v>
      </c>
    </row>
    <row r="7824" spans="2:2" x14ac:dyDescent="0.25">
      <c r="B7824" s="94" t="s">
        <v>8046</v>
      </c>
    </row>
    <row r="7825" spans="2:2" x14ac:dyDescent="0.25">
      <c r="B7825" s="94" t="s">
        <v>8047</v>
      </c>
    </row>
    <row r="7826" spans="2:2" x14ac:dyDescent="0.25">
      <c r="B7826" s="94" t="s">
        <v>8048</v>
      </c>
    </row>
    <row r="7827" spans="2:2" x14ac:dyDescent="0.25">
      <c r="B7827" s="94" t="s">
        <v>8049</v>
      </c>
    </row>
    <row r="7828" spans="2:2" x14ac:dyDescent="0.25">
      <c r="B7828" s="94" t="s">
        <v>8050</v>
      </c>
    </row>
    <row r="7829" spans="2:2" x14ac:dyDescent="0.25">
      <c r="B7829" s="94" t="s">
        <v>8051</v>
      </c>
    </row>
    <row r="7830" spans="2:2" x14ac:dyDescent="0.25">
      <c r="B7830" s="94" t="s">
        <v>8052</v>
      </c>
    </row>
    <row r="7831" spans="2:2" x14ac:dyDescent="0.25">
      <c r="B7831" s="94" t="s">
        <v>8053</v>
      </c>
    </row>
    <row r="7832" spans="2:2" x14ac:dyDescent="0.25">
      <c r="B7832" s="94" t="s">
        <v>8054</v>
      </c>
    </row>
    <row r="7833" spans="2:2" x14ac:dyDescent="0.25">
      <c r="B7833" s="94" t="s">
        <v>8055</v>
      </c>
    </row>
    <row r="7834" spans="2:2" x14ac:dyDescent="0.25">
      <c r="B7834" s="94" t="s">
        <v>8056</v>
      </c>
    </row>
    <row r="7835" spans="2:2" x14ac:dyDescent="0.25">
      <c r="B7835" s="94" t="s">
        <v>8057</v>
      </c>
    </row>
    <row r="7836" spans="2:2" x14ac:dyDescent="0.25">
      <c r="B7836" s="94" t="s">
        <v>8058</v>
      </c>
    </row>
    <row r="7837" spans="2:2" x14ac:dyDescent="0.25">
      <c r="B7837" s="94" t="s">
        <v>8059</v>
      </c>
    </row>
    <row r="7838" spans="2:2" x14ac:dyDescent="0.25">
      <c r="B7838" s="94" t="s">
        <v>8060</v>
      </c>
    </row>
    <row r="7839" spans="2:2" x14ac:dyDescent="0.25">
      <c r="B7839" s="94" t="s">
        <v>8061</v>
      </c>
    </row>
    <row r="7840" spans="2:2" x14ac:dyDescent="0.25">
      <c r="B7840" s="94" t="s">
        <v>8062</v>
      </c>
    </row>
    <row r="7841" spans="2:2" x14ac:dyDescent="0.25">
      <c r="B7841" s="94" t="s">
        <v>8063</v>
      </c>
    </row>
    <row r="7842" spans="2:2" x14ac:dyDescent="0.25">
      <c r="B7842" s="94" t="s">
        <v>8064</v>
      </c>
    </row>
    <row r="7843" spans="2:2" x14ac:dyDescent="0.25">
      <c r="B7843" s="94" t="s">
        <v>8065</v>
      </c>
    </row>
    <row r="7844" spans="2:2" x14ac:dyDescent="0.25">
      <c r="B7844" s="94" t="s">
        <v>8066</v>
      </c>
    </row>
    <row r="7845" spans="2:2" x14ac:dyDescent="0.25">
      <c r="B7845" s="94" t="s">
        <v>8067</v>
      </c>
    </row>
    <row r="7846" spans="2:2" x14ac:dyDescent="0.25">
      <c r="B7846" s="94" t="s">
        <v>8068</v>
      </c>
    </row>
    <row r="7847" spans="2:2" x14ac:dyDescent="0.25">
      <c r="B7847" s="94" t="s">
        <v>8069</v>
      </c>
    </row>
    <row r="7848" spans="2:2" x14ac:dyDescent="0.25">
      <c r="B7848" s="94" t="s">
        <v>8070</v>
      </c>
    </row>
    <row r="7849" spans="2:2" x14ac:dyDescent="0.25">
      <c r="B7849" s="94" t="s">
        <v>8071</v>
      </c>
    </row>
    <row r="7850" spans="2:2" x14ac:dyDescent="0.25">
      <c r="B7850" s="94" t="s">
        <v>8072</v>
      </c>
    </row>
    <row r="7851" spans="2:2" x14ac:dyDescent="0.25">
      <c r="B7851" s="94" t="s">
        <v>8073</v>
      </c>
    </row>
    <row r="7852" spans="2:2" x14ac:dyDescent="0.25">
      <c r="B7852" s="94" t="s">
        <v>8074</v>
      </c>
    </row>
    <row r="7853" spans="2:2" x14ac:dyDescent="0.25">
      <c r="B7853" s="94" t="s">
        <v>8075</v>
      </c>
    </row>
    <row r="7854" spans="2:2" x14ac:dyDescent="0.25">
      <c r="B7854" s="94" t="s">
        <v>8076</v>
      </c>
    </row>
    <row r="7855" spans="2:2" x14ac:dyDescent="0.25">
      <c r="B7855" s="94" t="s">
        <v>8077</v>
      </c>
    </row>
    <row r="7856" spans="2:2" x14ac:dyDescent="0.25">
      <c r="B7856" s="94" t="s">
        <v>8078</v>
      </c>
    </row>
    <row r="7857" spans="2:2" x14ac:dyDescent="0.25">
      <c r="B7857" s="94" t="s">
        <v>8079</v>
      </c>
    </row>
    <row r="7858" spans="2:2" x14ac:dyDescent="0.25">
      <c r="B7858" s="94" t="s">
        <v>8080</v>
      </c>
    </row>
    <row r="7859" spans="2:2" x14ac:dyDescent="0.25">
      <c r="B7859" s="94" t="s">
        <v>8081</v>
      </c>
    </row>
    <row r="7860" spans="2:2" x14ac:dyDescent="0.25">
      <c r="B7860" s="94" t="s">
        <v>8082</v>
      </c>
    </row>
    <row r="7861" spans="2:2" x14ac:dyDescent="0.25">
      <c r="B7861" s="94" t="s">
        <v>8083</v>
      </c>
    </row>
    <row r="7862" spans="2:2" x14ac:dyDescent="0.25">
      <c r="B7862" s="94" t="s">
        <v>8084</v>
      </c>
    </row>
    <row r="7863" spans="2:2" x14ac:dyDescent="0.25">
      <c r="B7863" s="94" t="s">
        <v>8085</v>
      </c>
    </row>
    <row r="7864" spans="2:2" x14ac:dyDescent="0.25">
      <c r="B7864" s="94" t="s">
        <v>8086</v>
      </c>
    </row>
    <row r="7865" spans="2:2" x14ac:dyDescent="0.25">
      <c r="B7865" s="94" t="s">
        <v>8087</v>
      </c>
    </row>
    <row r="7866" spans="2:2" x14ac:dyDescent="0.25">
      <c r="B7866" s="94" t="s">
        <v>8088</v>
      </c>
    </row>
    <row r="7867" spans="2:2" x14ac:dyDescent="0.25">
      <c r="B7867" s="94" t="s">
        <v>8089</v>
      </c>
    </row>
    <row r="7868" spans="2:2" x14ac:dyDescent="0.25">
      <c r="B7868" s="94" t="s">
        <v>8090</v>
      </c>
    </row>
    <row r="7869" spans="2:2" x14ac:dyDescent="0.25">
      <c r="B7869" s="94" t="s">
        <v>8091</v>
      </c>
    </row>
    <row r="7870" spans="2:2" x14ac:dyDescent="0.25">
      <c r="B7870" s="94" t="s">
        <v>8092</v>
      </c>
    </row>
    <row r="7871" spans="2:2" x14ac:dyDescent="0.25">
      <c r="B7871" s="94" t="s">
        <v>8093</v>
      </c>
    </row>
    <row r="7872" spans="2:2" x14ac:dyDescent="0.25">
      <c r="B7872" s="94" t="s">
        <v>8094</v>
      </c>
    </row>
    <row r="7873" spans="2:2" x14ac:dyDescent="0.25">
      <c r="B7873" s="94" t="s">
        <v>8095</v>
      </c>
    </row>
    <row r="7874" spans="2:2" x14ac:dyDescent="0.25">
      <c r="B7874" s="94" t="s">
        <v>8096</v>
      </c>
    </row>
    <row r="7875" spans="2:2" x14ac:dyDescent="0.25">
      <c r="B7875" s="94" t="s">
        <v>8097</v>
      </c>
    </row>
    <row r="7876" spans="2:2" x14ac:dyDescent="0.25">
      <c r="B7876" s="94" t="s">
        <v>8098</v>
      </c>
    </row>
    <row r="7877" spans="2:2" x14ac:dyDescent="0.25">
      <c r="B7877" s="94" t="s">
        <v>8099</v>
      </c>
    </row>
    <row r="7878" spans="2:2" x14ac:dyDescent="0.25">
      <c r="B7878" s="94" t="s">
        <v>8100</v>
      </c>
    </row>
    <row r="7879" spans="2:2" x14ac:dyDescent="0.25">
      <c r="B7879" s="94" t="s">
        <v>8101</v>
      </c>
    </row>
    <row r="7880" spans="2:2" x14ac:dyDescent="0.25">
      <c r="B7880" s="94" t="s">
        <v>8102</v>
      </c>
    </row>
    <row r="7881" spans="2:2" x14ac:dyDescent="0.25">
      <c r="B7881" s="94" t="s">
        <v>8103</v>
      </c>
    </row>
    <row r="7882" spans="2:2" x14ac:dyDescent="0.25">
      <c r="B7882" s="94" t="s">
        <v>8104</v>
      </c>
    </row>
    <row r="7883" spans="2:2" x14ac:dyDescent="0.25">
      <c r="B7883" s="94" t="s">
        <v>8105</v>
      </c>
    </row>
    <row r="7884" spans="2:2" x14ac:dyDescent="0.25">
      <c r="B7884" s="94" t="s">
        <v>8106</v>
      </c>
    </row>
    <row r="7885" spans="2:2" x14ac:dyDescent="0.25">
      <c r="B7885" s="94" t="s">
        <v>8107</v>
      </c>
    </row>
    <row r="7886" spans="2:2" x14ac:dyDescent="0.25">
      <c r="B7886" s="94" t="s">
        <v>8108</v>
      </c>
    </row>
    <row r="7887" spans="2:2" x14ac:dyDescent="0.25">
      <c r="B7887" s="94" t="s">
        <v>8109</v>
      </c>
    </row>
    <row r="7888" spans="2:2" x14ac:dyDescent="0.25">
      <c r="B7888" s="94" t="s">
        <v>8110</v>
      </c>
    </row>
    <row r="7889" spans="2:2" x14ac:dyDescent="0.25">
      <c r="B7889" s="94" t="s">
        <v>8111</v>
      </c>
    </row>
    <row r="7890" spans="2:2" x14ac:dyDescent="0.25">
      <c r="B7890" s="94" t="s">
        <v>8112</v>
      </c>
    </row>
    <row r="7891" spans="2:2" x14ac:dyDescent="0.25">
      <c r="B7891" s="94" t="s">
        <v>8113</v>
      </c>
    </row>
    <row r="7892" spans="2:2" x14ac:dyDescent="0.25">
      <c r="B7892" s="94" t="s">
        <v>8114</v>
      </c>
    </row>
    <row r="7893" spans="2:2" x14ac:dyDescent="0.25">
      <c r="B7893" s="94" t="s">
        <v>8115</v>
      </c>
    </row>
    <row r="7894" spans="2:2" x14ac:dyDescent="0.25">
      <c r="B7894" s="94" t="s">
        <v>8116</v>
      </c>
    </row>
    <row r="7895" spans="2:2" x14ac:dyDescent="0.25">
      <c r="B7895" s="94" t="s">
        <v>8117</v>
      </c>
    </row>
    <row r="7896" spans="2:2" x14ac:dyDescent="0.25">
      <c r="B7896" s="94" t="s">
        <v>8118</v>
      </c>
    </row>
    <row r="7897" spans="2:2" x14ac:dyDescent="0.25">
      <c r="B7897" s="94" t="s">
        <v>8119</v>
      </c>
    </row>
    <row r="7898" spans="2:2" x14ac:dyDescent="0.25">
      <c r="B7898" s="94" t="s">
        <v>8120</v>
      </c>
    </row>
    <row r="7899" spans="2:2" x14ac:dyDescent="0.25">
      <c r="B7899" s="94" t="s">
        <v>8121</v>
      </c>
    </row>
    <row r="7900" spans="2:2" x14ac:dyDescent="0.25">
      <c r="B7900" s="94" t="s">
        <v>8122</v>
      </c>
    </row>
    <row r="7901" spans="2:2" x14ac:dyDescent="0.25">
      <c r="B7901" s="94" t="s">
        <v>8123</v>
      </c>
    </row>
    <row r="7902" spans="2:2" x14ac:dyDescent="0.25">
      <c r="B7902" s="94" t="s">
        <v>8124</v>
      </c>
    </row>
    <row r="7903" spans="2:2" x14ac:dyDescent="0.25">
      <c r="B7903" s="94" t="s">
        <v>8125</v>
      </c>
    </row>
    <row r="7904" spans="2:2" x14ac:dyDescent="0.25">
      <c r="B7904" s="94" t="s">
        <v>8126</v>
      </c>
    </row>
    <row r="7905" spans="2:2" x14ac:dyDescent="0.25">
      <c r="B7905" s="94" t="s">
        <v>8127</v>
      </c>
    </row>
    <row r="7906" spans="2:2" x14ac:dyDescent="0.25">
      <c r="B7906" s="94" t="s">
        <v>8128</v>
      </c>
    </row>
    <row r="7907" spans="2:2" x14ac:dyDescent="0.25">
      <c r="B7907" s="94" t="s">
        <v>8129</v>
      </c>
    </row>
    <row r="7908" spans="2:2" x14ac:dyDescent="0.25">
      <c r="B7908" s="94" t="s">
        <v>8130</v>
      </c>
    </row>
    <row r="7909" spans="2:2" x14ac:dyDescent="0.25">
      <c r="B7909" s="94" t="s">
        <v>8131</v>
      </c>
    </row>
    <row r="7910" spans="2:2" x14ac:dyDescent="0.25">
      <c r="B7910" s="94" t="s">
        <v>8132</v>
      </c>
    </row>
    <row r="7911" spans="2:2" x14ac:dyDescent="0.25">
      <c r="B7911" s="94" t="s">
        <v>8133</v>
      </c>
    </row>
    <row r="7912" spans="2:2" x14ac:dyDescent="0.25">
      <c r="B7912" s="94" t="s">
        <v>8134</v>
      </c>
    </row>
    <row r="7913" spans="2:2" x14ac:dyDescent="0.25">
      <c r="B7913" s="94" t="s">
        <v>8135</v>
      </c>
    </row>
    <row r="7914" spans="2:2" x14ac:dyDescent="0.25">
      <c r="B7914" s="94" t="s">
        <v>8136</v>
      </c>
    </row>
    <row r="7915" spans="2:2" x14ac:dyDescent="0.25">
      <c r="B7915" s="94" t="s">
        <v>8137</v>
      </c>
    </row>
    <row r="7916" spans="2:2" x14ac:dyDescent="0.25">
      <c r="B7916" s="94" t="s">
        <v>8138</v>
      </c>
    </row>
    <row r="7917" spans="2:2" x14ac:dyDescent="0.25">
      <c r="B7917" s="94" t="s">
        <v>8139</v>
      </c>
    </row>
    <row r="7918" spans="2:2" x14ac:dyDescent="0.25">
      <c r="B7918" s="94" t="s">
        <v>8140</v>
      </c>
    </row>
    <row r="7919" spans="2:2" x14ac:dyDescent="0.25">
      <c r="B7919" s="94" t="s">
        <v>8141</v>
      </c>
    </row>
    <row r="7920" spans="2:2" x14ac:dyDescent="0.25">
      <c r="B7920" s="94" t="s">
        <v>8142</v>
      </c>
    </row>
    <row r="7921" spans="2:2" x14ac:dyDescent="0.25">
      <c r="B7921" s="94" t="s">
        <v>8143</v>
      </c>
    </row>
    <row r="7922" spans="2:2" x14ac:dyDescent="0.25">
      <c r="B7922" s="94" t="s">
        <v>8144</v>
      </c>
    </row>
    <row r="7923" spans="2:2" x14ac:dyDescent="0.25">
      <c r="B7923" s="94" t="s">
        <v>8145</v>
      </c>
    </row>
    <row r="7924" spans="2:2" x14ac:dyDescent="0.25">
      <c r="B7924" s="94" t="s">
        <v>8146</v>
      </c>
    </row>
    <row r="7925" spans="2:2" x14ac:dyDescent="0.25">
      <c r="B7925" s="94" t="s">
        <v>8147</v>
      </c>
    </row>
    <row r="7926" spans="2:2" x14ac:dyDescent="0.25">
      <c r="B7926" s="94" t="s">
        <v>8148</v>
      </c>
    </row>
    <row r="7927" spans="2:2" x14ac:dyDescent="0.25">
      <c r="B7927" s="94" t="s">
        <v>8149</v>
      </c>
    </row>
    <row r="7928" spans="2:2" x14ac:dyDescent="0.25">
      <c r="B7928" s="94" t="s">
        <v>8150</v>
      </c>
    </row>
    <row r="7929" spans="2:2" x14ac:dyDescent="0.25">
      <c r="B7929" s="94" t="s">
        <v>8151</v>
      </c>
    </row>
    <row r="7930" spans="2:2" x14ac:dyDescent="0.25">
      <c r="B7930" s="94" t="s">
        <v>8152</v>
      </c>
    </row>
    <row r="7931" spans="2:2" x14ac:dyDescent="0.25">
      <c r="B7931" s="94" t="s">
        <v>8153</v>
      </c>
    </row>
    <row r="7932" spans="2:2" x14ac:dyDescent="0.25">
      <c r="B7932" s="94" t="s">
        <v>8154</v>
      </c>
    </row>
    <row r="7933" spans="2:2" x14ac:dyDescent="0.25">
      <c r="B7933" s="94" t="s">
        <v>8155</v>
      </c>
    </row>
    <row r="7934" spans="2:2" x14ac:dyDescent="0.25">
      <c r="B7934" s="94" t="s">
        <v>8156</v>
      </c>
    </row>
    <row r="7935" spans="2:2" x14ac:dyDescent="0.25">
      <c r="B7935" s="94" t="s">
        <v>8157</v>
      </c>
    </row>
    <row r="7936" spans="2:2" x14ac:dyDescent="0.25">
      <c r="B7936" s="94" t="s">
        <v>8158</v>
      </c>
    </row>
    <row r="7937" spans="2:2" x14ac:dyDescent="0.25">
      <c r="B7937" s="94" t="s">
        <v>8159</v>
      </c>
    </row>
    <row r="7938" spans="2:2" x14ac:dyDescent="0.25">
      <c r="B7938" s="94" t="s">
        <v>8160</v>
      </c>
    </row>
    <row r="7939" spans="2:2" x14ac:dyDescent="0.25">
      <c r="B7939" s="94" t="s">
        <v>8161</v>
      </c>
    </row>
    <row r="7940" spans="2:2" x14ac:dyDescent="0.25">
      <c r="B7940" s="94" t="s">
        <v>8162</v>
      </c>
    </row>
    <row r="7941" spans="2:2" x14ac:dyDescent="0.25">
      <c r="B7941" s="94" t="s">
        <v>8163</v>
      </c>
    </row>
    <row r="7942" spans="2:2" x14ac:dyDescent="0.25">
      <c r="B7942" s="94" t="s">
        <v>8164</v>
      </c>
    </row>
    <row r="7943" spans="2:2" x14ac:dyDescent="0.25">
      <c r="B7943" s="94" t="s">
        <v>8165</v>
      </c>
    </row>
    <row r="7944" spans="2:2" x14ac:dyDescent="0.25">
      <c r="B7944" s="94" t="s">
        <v>8166</v>
      </c>
    </row>
    <row r="7945" spans="2:2" x14ac:dyDescent="0.25">
      <c r="B7945" s="94" t="s">
        <v>8167</v>
      </c>
    </row>
    <row r="7946" spans="2:2" x14ac:dyDescent="0.25">
      <c r="B7946" s="94" t="s">
        <v>8168</v>
      </c>
    </row>
    <row r="7947" spans="2:2" x14ac:dyDescent="0.25">
      <c r="B7947" s="94" t="s">
        <v>8169</v>
      </c>
    </row>
    <row r="7948" spans="2:2" x14ac:dyDescent="0.25">
      <c r="B7948" s="94" t="s">
        <v>8170</v>
      </c>
    </row>
    <row r="7949" spans="2:2" x14ac:dyDescent="0.25">
      <c r="B7949" s="94" t="s">
        <v>8171</v>
      </c>
    </row>
    <row r="7950" spans="2:2" x14ac:dyDescent="0.25">
      <c r="B7950" s="94" t="s">
        <v>8172</v>
      </c>
    </row>
    <row r="7951" spans="2:2" x14ac:dyDescent="0.25">
      <c r="B7951" s="94" t="s">
        <v>8173</v>
      </c>
    </row>
    <row r="7952" spans="2:2" x14ac:dyDescent="0.25">
      <c r="B7952" s="94" t="s">
        <v>8174</v>
      </c>
    </row>
    <row r="7953" spans="2:2" x14ac:dyDescent="0.25">
      <c r="B7953" s="94" t="s">
        <v>8175</v>
      </c>
    </row>
    <row r="7954" spans="2:2" x14ac:dyDescent="0.25">
      <c r="B7954" s="94" t="s">
        <v>8176</v>
      </c>
    </row>
    <row r="7955" spans="2:2" x14ac:dyDescent="0.25">
      <c r="B7955" s="94" t="s">
        <v>8177</v>
      </c>
    </row>
    <row r="7956" spans="2:2" x14ac:dyDescent="0.25">
      <c r="B7956" s="94" t="s">
        <v>8178</v>
      </c>
    </row>
    <row r="7957" spans="2:2" x14ac:dyDescent="0.25">
      <c r="B7957" s="94" t="s">
        <v>8179</v>
      </c>
    </row>
    <row r="7958" spans="2:2" x14ac:dyDescent="0.25">
      <c r="B7958" s="94" t="s">
        <v>8180</v>
      </c>
    </row>
    <row r="7959" spans="2:2" x14ac:dyDescent="0.25">
      <c r="B7959" s="94" t="s">
        <v>8181</v>
      </c>
    </row>
    <row r="7960" spans="2:2" x14ac:dyDescent="0.25">
      <c r="B7960" s="94" t="s">
        <v>8182</v>
      </c>
    </row>
    <row r="7961" spans="2:2" x14ac:dyDescent="0.25">
      <c r="B7961" s="94" t="s">
        <v>8183</v>
      </c>
    </row>
    <row r="7962" spans="2:2" x14ac:dyDescent="0.25">
      <c r="B7962" s="94" t="s">
        <v>8184</v>
      </c>
    </row>
    <row r="7963" spans="2:2" x14ac:dyDescent="0.25">
      <c r="B7963" s="94" t="s">
        <v>8185</v>
      </c>
    </row>
    <row r="7964" spans="2:2" x14ac:dyDescent="0.25">
      <c r="B7964" s="94" t="s">
        <v>8186</v>
      </c>
    </row>
    <row r="7965" spans="2:2" x14ac:dyDescent="0.25">
      <c r="B7965" s="94" t="s">
        <v>8187</v>
      </c>
    </row>
    <row r="7966" spans="2:2" x14ac:dyDescent="0.25">
      <c r="B7966" s="94" t="s">
        <v>8188</v>
      </c>
    </row>
    <row r="7967" spans="2:2" x14ac:dyDescent="0.25">
      <c r="B7967" s="94" t="s">
        <v>8189</v>
      </c>
    </row>
    <row r="7968" spans="2:2" x14ac:dyDescent="0.25">
      <c r="B7968" s="94" t="s">
        <v>8190</v>
      </c>
    </row>
    <row r="7969" spans="2:2" x14ac:dyDescent="0.25">
      <c r="B7969" s="94" t="s">
        <v>8191</v>
      </c>
    </row>
    <row r="7970" spans="2:2" x14ac:dyDescent="0.25">
      <c r="B7970" s="94" t="s">
        <v>8192</v>
      </c>
    </row>
    <row r="7971" spans="2:2" x14ac:dyDescent="0.25">
      <c r="B7971" s="94" t="s">
        <v>8193</v>
      </c>
    </row>
    <row r="7972" spans="2:2" x14ac:dyDescent="0.25">
      <c r="B7972" s="94" t="s">
        <v>8194</v>
      </c>
    </row>
    <row r="7973" spans="2:2" x14ac:dyDescent="0.25">
      <c r="B7973" s="94" t="s">
        <v>8195</v>
      </c>
    </row>
    <row r="7974" spans="2:2" x14ac:dyDescent="0.25">
      <c r="B7974" s="94" t="s">
        <v>8196</v>
      </c>
    </row>
    <row r="7975" spans="2:2" x14ac:dyDescent="0.25">
      <c r="B7975" s="94" t="s">
        <v>8197</v>
      </c>
    </row>
    <row r="7976" spans="2:2" x14ac:dyDescent="0.25">
      <c r="B7976" s="94" t="s">
        <v>8198</v>
      </c>
    </row>
    <row r="7977" spans="2:2" x14ac:dyDescent="0.25">
      <c r="B7977" s="94" t="s">
        <v>8199</v>
      </c>
    </row>
    <row r="7978" spans="2:2" x14ac:dyDescent="0.25">
      <c r="B7978" s="94" t="s">
        <v>8200</v>
      </c>
    </row>
    <row r="7979" spans="2:2" x14ac:dyDescent="0.25">
      <c r="B7979" s="94" t="s">
        <v>8201</v>
      </c>
    </row>
    <row r="7980" spans="2:2" x14ac:dyDescent="0.25">
      <c r="B7980" s="94" t="s">
        <v>8202</v>
      </c>
    </row>
    <row r="7981" spans="2:2" x14ac:dyDescent="0.25">
      <c r="B7981" s="94" t="s">
        <v>8203</v>
      </c>
    </row>
    <row r="7982" spans="2:2" x14ac:dyDescent="0.25">
      <c r="B7982" s="94" t="s">
        <v>8204</v>
      </c>
    </row>
    <row r="7983" spans="2:2" x14ac:dyDescent="0.25">
      <c r="B7983" s="94" t="s">
        <v>8205</v>
      </c>
    </row>
    <row r="7984" spans="2:2" x14ac:dyDescent="0.25">
      <c r="B7984" s="94" t="s">
        <v>8206</v>
      </c>
    </row>
    <row r="7985" spans="2:2" x14ac:dyDescent="0.25">
      <c r="B7985" s="94" t="s">
        <v>8207</v>
      </c>
    </row>
    <row r="7986" spans="2:2" x14ac:dyDescent="0.25">
      <c r="B7986" s="94" t="s">
        <v>8208</v>
      </c>
    </row>
    <row r="7987" spans="2:2" x14ac:dyDescent="0.25">
      <c r="B7987" s="94" t="s">
        <v>8209</v>
      </c>
    </row>
    <row r="7988" spans="2:2" x14ac:dyDescent="0.25">
      <c r="B7988" s="94" t="s">
        <v>8210</v>
      </c>
    </row>
    <row r="7989" spans="2:2" x14ac:dyDescent="0.25">
      <c r="B7989" s="94" t="s">
        <v>8211</v>
      </c>
    </row>
    <row r="7990" spans="2:2" x14ac:dyDescent="0.25">
      <c r="B7990" s="94" t="s">
        <v>8212</v>
      </c>
    </row>
    <row r="7991" spans="2:2" x14ac:dyDescent="0.25">
      <c r="B7991" s="94" t="s">
        <v>8213</v>
      </c>
    </row>
    <row r="7992" spans="2:2" x14ac:dyDescent="0.25">
      <c r="B7992" s="94" t="s">
        <v>8214</v>
      </c>
    </row>
    <row r="7993" spans="2:2" x14ac:dyDescent="0.25">
      <c r="B7993" s="94" t="s">
        <v>8215</v>
      </c>
    </row>
    <row r="7994" spans="2:2" x14ac:dyDescent="0.25">
      <c r="B7994" s="94" t="s">
        <v>8216</v>
      </c>
    </row>
    <row r="7995" spans="2:2" x14ac:dyDescent="0.25">
      <c r="B7995" s="94" t="s">
        <v>8217</v>
      </c>
    </row>
    <row r="7996" spans="2:2" x14ac:dyDescent="0.25">
      <c r="B7996" s="94" t="s">
        <v>8218</v>
      </c>
    </row>
    <row r="7997" spans="2:2" x14ac:dyDescent="0.25">
      <c r="B7997" s="94" t="s">
        <v>8219</v>
      </c>
    </row>
    <row r="7998" spans="2:2" x14ac:dyDescent="0.25">
      <c r="B7998" s="94" t="s">
        <v>8220</v>
      </c>
    </row>
    <row r="7999" spans="2:2" x14ac:dyDescent="0.25">
      <c r="B7999" s="94" t="s">
        <v>8221</v>
      </c>
    </row>
    <row r="8000" spans="2:2" x14ac:dyDescent="0.25">
      <c r="B8000" s="94" t="s">
        <v>8222</v>
      </c>
    </row>
    <row r="8001" spans="2:2" x14ac:dyDescent="0.25">
      <c r="B8001" s="94" t="s">
        <v>8223</v>
      </c>
    </row>
    <row r="8002" spans="2:2" x14ac:dyDescent="0.25">
      <c r="B8002" s="94" t="s">
        <v>8224</v>
      </c>
    </row>
    <row r="8003" spans="2:2" x14ac:dyDescent="0.25">
      <c r="B8003" s="94" t="s">
        <v>8225</v>
      </c>
    </row>
    <row r="8004" spans="2:2" x14ac:dyDescent="0.25">
      <c r="B8004" s="94" t="s">
        <v>8226</v>
      </c>
    </row>
    <row r="8005" spans="2:2" x14ac:dyDescent="0.25">
      <c r="B8005" s="94" t="s">
        <v>8227</v>
      </c>
    </row>
    <row r="8006" spans="2:2" x14ac:dyDescent="0.25">
      <c r="B8006" s="94" t="s">
        <v>8228</v>
      </c>
    </row>
    <row r="8007" spans="2:2" x14ac:dyDescent="0.25">
      <c r="B8007" s="94" t="s">
        <v>8229</v>
      </c>
    </row>
    <row r="8008" spans="2:2" x14ac:dyDescent="0.25">
      <c r="B8008" s="94" t="s">
        <v>8230</v>
      </c>
    </row>
    <row r="8009" spans="2:2" x14ac:dyDescent="0.25">
      <c r="B8009" s="94" t="s">
        <v>8231</v>
      </c>
    </row>
    <row r="8010" spans="2:2" x14ac:dyDescent="0.25">
      <c r="B8010" s="94" t="s">
        <v>8232</v>
      </c>
    </row>
    <row r="8011" spans="2:2" x14ac:dyDescent="0.25">
      <c r="B8011" s="94" t="s">
        <v>8233</v>
      </c>
    </row>
    <row r="8012" spans="2:2" x14ac:dyDescent="0.25">
      <c r="B8012" s="94" t="s">
        <v>8234</v>
      </c>
    </row>
    <row r="8013" spans="2:2" x14ac:dyDescent="0.25">
      <c r="B8013" s="94" t="s">
        <v>8235</v>
      </c>
    </row>
    <row r="8014" spans="2:2" x14ac:dyDescent="0.25">
      <c r="B8014" s="94" t="s">
        <v>8236</v>
      </c>
    </row>
    <row r="8015" spans="2:2" x14ac:dyDescent="0.25">
      <c r="B8015" s="94" t="s">
        <v>8237</v>
      </c>
    </row>
    <row r="8016" spans="2:2" x14ac:dyDescent="0.25">
      <c r="B8016" s="94" t="s">
        <v>8238</v>
      </c>
    </row>
    <row r="8017" spans="2:2" x14ac:dyDescent="0.25">
      <c r="B8017" s="94" t="s">
        <v>8239</v>
      </c>
    </row>
    <row r="8018" spans="2:2" x14ac:dyDescent="0.25">
      <c r="B8018" s="94" t="s">
        <v>8240</v>
      </c>
    </row>
    <row r="8019" spans="2:2" x14ac:dyDescent="0.25">
      <c r="B8019" s="94" t="s">
        <v>8241</v>
      </c>
    </row>
    <row r="8020" spans="2:2" x14ac:dyDescent="0.25">
      <c r="B8020" s="94" t="s">
        <v>8242</v>
      </c>
    </row>
    <row r="8021" spans="2:2" x14ac:dyDescent="0.25">
      <c r="B8021" s="94" t="s">
        <v>8243</v>
      </c>
    </row>
    <row r="8022" spans="2:2" x14ac:dyDescent="0.25">
      <c r="B8022" s="94" t="s">
        <v>8244</v>
      </c>
    </row>
    <row r="8023" spans="2:2" x14ac:dyDescent="0.25">
      <c r="B8023" s="94" t="s">
        <v>8245</v>
      </c>
    </row>
    <row r="8024" spans="2:2" x14ac:dyDescent="0.25">
      <c r="B8024" s="94" t="s">
        <v>8246</v>
      </c>
    </row>
    <row r="8025" spans="2:2" x14ac:dyDescent="0.25">
      <c r="B8025" s="94" t="s">
        <v>8247</v>
      </c>
    </row>
    <row r="8026" spans="2:2" x14ac:dyDescent="0.25">
      <c r="B8026" s="94" t="s">
        <v>8248</v>
      </c>
    </row>
    <row r="8027" spans="2:2" x14ac:dyDescent="0.25">
      <c r="B8027" s="94" t="s">
        <v>8249</v>
      </c>
    </row>
    <row r="8028" spans="2:2" x14ac:dyDescent="0.25">
      <c r="B8028" s="94" t="s">
        <v>8250</v>
      </c>
    </row>
    <row r="8029" spans="2:2" x14ac:dyDescent="0.25">
      <c r="B8029" s="94" t="s">
        <v>8251</v>
      </c>
    </row>
    <row r="8030" spans="2:2" x14ac:dyDescent="0.25">
      <c r="B8030" s="94" t="s">
        <v>8252</v>
      </c>
    </row>
    <row r="8031" spans="2:2" x14ac:dyDescent="0.25">
      <c r="B8031" s="94" t="s">
        <v>8253</v>
      </c>
    </row>
    <row r="8032" spans="2:2" x14ac:dyDescent="0.25">
      <c r="B8032" s="94" t="s">
        <v>8254</v>
      </c>
    </row>
    <row r="8033" spans="2:2" x14ac:dyDescent="0.25">
      <c r="B8033" s="94" t="s">
        <v>8255</v>
      </c>
    </row>
    <row r="8034" spans="2:2" x14ac:dyDescent="0.25">
      <c r="B8034" s="94" t="s">
        <v>8256</v>
      </c>
    </row>
    <row r="8035" spans="2:2" x14ac:dyDescent="0.25">
      <c r="B8035" s="94" t="s">
        <v>8257</v>
      </c>
    </row>
    <row r="8036" spans="2:2" x14ac:dyDescent="0.25">
      <c r="B8036" s="94" t="s">
        <v>8258</v>
      </c>
    </row>
    <row r="8037" spans="2:2" x14ac:dyDescent="0.25">
      <c r="B8037" s="94" t="s">
        <v>8259</v>
      </c>
    </row>
    <row r="8038" spans="2:2" x14ac:dyDescent="0.25">
      <c r="B8038" s="94" t="s">
        <v>8260</v>
      </c>
    </row>
    <row r="8039" spans="2:2" x14ac:dyDescent="0.25">
      <c r="B8039" s="94" t="s">
        <v>8261</v>
      </c>
    </row>
    <row r="8040" spans="2:2" x14ac:dyDescent="0.25">
      <c r="B8040" s="94" t="s">
        <v>8262</v>
      </c>
    </row>
    <row r="8041" spans="2:2" x14ac:dyDescent="0.25">
      <c r="B8041" s="94" t="s">
        <v>8263</v>
      </c>
    </row>
    <row r="8042" spans="2:2" x14ac:dyDescent="0.25">
      <c r="B8042" s="94" t="s">
        <v>8264</v>
      </c>
    </row>
    <row r="8043" spans="2:2" x14ac:dyDescent="0.25">
      <c r="B8043" s="94" t="s">
        <v>8265</v>
      </c>
    </row>
    <row r="8044" spans="2:2" x14ac:dyDescent="0.25">
      <c r="B8044" s="94" t="s">
        <v>8266</v>
      </c>
    </row>
    <row r="8045" spans="2:2" x14ac:dyDescent="0.25">
      <c r="B8045" s="94" t="s">
        <v>8267</v>
      </c>
    </row>
    <row r="8046" spans="2:2" x14ac:dyDescent="0.25">
      <c r="B8046" s="94" t="s">
        <v>8268</v>
      </c>
    </row>
    <row r="8047" spans="2:2" x14ac:dyDescent="0.25">
      <c r="B8047" s="94" t="s">
        <v>8269</v>
      </c>
    </row>
    <row r="8048" spans="2:2" x14ac:dyDescent="0.25">
      <c r="B8048" s="94" t="s">
        <v>8270</v>
      </c>
    </row>
    <row r="8049" spans="2:2" x14ac:dyDescent="0.25">
      <c r="B8049" s="94" t="s">
        <v>8271</v>
      </c>
    </row>
    <row r="8050" spans="2:2" x14ac:dyDescent="0.25">
      <c r="B8050" s="94" t="s">
        <v>8272</v>
      </c>
    </row>
    <row r="8051" spans="2:2" x14ac:dyDescent="0.25">
      <c r="B8051" s="94" t="s">
        <v>8273</v>
      </c>
    </row>
    <row r="8052" spans="2:2" x14ac:dyDescent="0.25">
      <c r="B8052" s="94" t="s">
        <v>8274</v>
      </c>
    </row>
    <row r="8053" spans="2:2" x14ac:dyDescent="0.25">
      <c r="B8053" s="94" t="s">
        <v>8275</v>
      </c>
    </row>
    <row r="8054" spans="2:2" x14ac:dyDescent="0.25">
      <c r="B8054" s="94" t="s">
        <v>8276</v>
      </c>
    </row>
    <row r="8055" spans="2:2" x14ac:dyDescent="0.25">
      <c r="B8055" s="94" t="s">
        <v>8277</v>
      </c>
    </row>
    <row r="8056" spans="2:2" x14ac:dyDescent="0.25">
      <c r="B8056" s="94" t="s">
        <v>8278</v>
      </c>
    </row>
    <row r="8057" spans="2:2" x14ac:dyDescent="0.25">
      <c r="B8057" s="94" t="s">
        <v>8279</v>
      </c>
    </row>
    <row r="8058" spans="2:2" x14ac:dyDescent="0.25">
      <c r="B8058" s="94" t="s">
        <v>8280</v>
      </c>
    </row>
    <row r="8059" spans="2:2" x14ac:dyDescent="0.25">
      <c r="B8059" s="94" t="s">
        <v>8281</v>
      </c>
    </row>
    <row r="8060" spans="2:2" x14ac:dyDescent="0.25">
      <c r="B8060" s="94" t="s">
        <v>8282</v>
      </c>
    </row>
    <row r="8061" spans="2:2" x14ac:dyDescent="0.25">
      <c r="B8061" s="94" t="s">
        <v>8283</v>
      </c>
    </row>
    <row r="8062" spans="2:2" x14ac:dyDescent="0.25">
      <c r="B8062" s="94" t="s">
        <v>8284</v>
      </c>
    </row>
    <row r="8063" spans="2:2" x14ac:dyDescent="0.25">
      <c r="B8063" s="94" t="s">
        <v>8285</v>
      </c>
    </row>
    <row r="8064" spans="2:2" x14ac:dyDescent="0.25">
      <c r="B8064" s="94" t="s">
        <v>8286</v>
      </c>
    </row>
    <row r="8065" spans="2:2" x14ac:dyDescent="0.25">
      <c r="B8065" s="94" t="s">
        <v>8287</v>
      </c>
    </row>
    <row r="8066" spans="2:2" x14ac:dyDescent="0.25">
      <c r="B8066" s="94" t="s">
        <v>8288</v>
      </c>
    </row>
    <row r="8067" spans="2:2" x14ac:dyDescent="0.25">
      <c r="B8067" s="94" t="s">
        <v>8289</v>
      </c>
    </row>
    <row r="8068" spans="2:2" x14ac:dyDescent="0.25">
      <c r="B8068" s="94" t="s">
        <v>8290</v>
      </c>
    </row>
    <row r="8069" spans="2:2" x14ac:dyDescent="0.25">
      <c r="B8069" s="94" t="s">
        <v>8291</v>
      </c>
    </row>
    <row r="8070" spans="2:2" x14ac:dyDescent="0.25">
      <c r="B8070" s="94" t="s">
        <v>8292</v>
      </c>
    </row>
    <row r="8071" spans="2:2" x14ac:dyDescent="0.25">
      <c r="B8071" s="94" t="s">
        <v>8293</v>
      </c>
    </row>
    <row r="8072" spans="2:2" x14ac:dyDescent="0.25">
      <c r="B8072" s="94" t="s">
        <v>8294</v>
      </c>
    </row>
    <row r="8073" spans="2:2" x14ac:dyDescent="0.25">
      <c r="B8073" s="94" t="s">
        <v>8295</v>
      </c>
    </row>
    <row r="8074" spans="2:2" x14ac:dyDescent="0.25">
      <c r="B8074" s="94" t="s">
        <v>8296</v>
      </c>
    </row>
    <row r="8075" spans="2:2" x14ac:dyDescent="0.25">
      <c r="B8075" s="94" t="s">
        <v>8297</v>
      </c>
    </row>
    <row r="8076" spans="2:2" x14ac:dyDescent="0.25">
      <c r="B8076" s="94" t="s">
        <v>8298</v>
      </c>
    </row>
    <row r="8077" spans="2:2" x14ac:dyDescent="0.25">
      <c r="B8077" s="94" t="s">
        <v>8299</v>
      </c>
    </row>
    <row r="8078" spans="2:2" x14ac:dyDescent="0.25">
      <c r="B8078" s="94" t="s">
        <v>8300</v>
      </c>
    </row>
    <row r="8079" spans="2:2" x14ac:dyDescent="0.25">
      <c r="B8079" s="94" t="s">
        <v>8301</v>
      </c>
    </row>
    <row r="8080" spans="2:2" x14ac:dyDescent="0.25">
      <c r="B8080" s="94" t="s">
        <v>8302</v>
      </c>
    </row>
    <row r="8081" spans="2:2" x14ac:dyDescent="0.25">
      <c r="B8081" s="94" t="s">
        <v>8303</v>
      </c>
    </row>
    <row r="8082" spans="2:2" x14ac:dyDescent="0.25">
      <c r="B8082" s="94" t="s">
        <v>8304</v>
      </c>
    </row>
    <row r="8083" spans="2:2" x14ac:dyDescent="0.25">
      <c r="B8083" s="94" t="s">
        <v>8305</v>
      </c>
    </row>
    <row r="8084" spans="2:2" x14ac:dyDescent="0.25">
      <c r="B8084" s="94" t="s">
        <v>8306</v>
      </c>
    </row>
    <row r="8085" spans="2:2" x14ac:dyDescent="0.25">
      <c r="B8085" s="94" t="s">
        <v>8307</v>
      </c>
    </row>
    <row r="8086" spans="2:2" x14ac:dyDescent="0.25">
      <c r="B8086" s="94" t="s">
        <v>8308</v>
      </c>
    </row>
    <row r="8087" spans="2:2" x14ac:dyDescent="0.25">
      <c r="B8087" s="94" t="s">
        <v>8309</v>
      </c>
    </row>
    <row r="8088" spans="2:2" x14ac:dyDescent="0.25">
      <c r="B8088" s="94" t="s">
        <v>8310</v>
      </c>
    </row>
    <row r="8089" spans="2:2" x14ac:dyDescent="0.25">
      <c r="B8089" s="94" t="s">
        <v>8311</v>
      </c>
    </row>
    <row r="8090" spans="2:2" x14ac:dyDescent="0.25">
      <c r="B8090" s="94" t="s">
        <v>8312</v>
      </c>
    </row>
    <row r="8091" spans="2:2" x14ac:dyDescent="0.25">
      <c r="B8091" s="94" t="s">
        <v>8313</v>
      </c>
    </row>
    <row r="8092" spans="2:2" x14ac:dyDescent="0.25">
      <c r="B8092" s="94" t="s">
        <v>8314</v>
      </c>
    </row>
    <row r="8093" spans="2:2" x14ac:dyDescent="0.25">
      <c r="B8093" s="94" t="s">
        <v>8315</v>
      </c>
    </row>
    <row r="8094" spans="2:2" x14ac:dyDescent="0.25">
      <c r="B8094" s="94" t="s">
        <v>8316</v>
      </c>
    </row>
    <row r="8095" spans="2:2" x14ac:dyDescent="0.25">
      <c r="B8095" s="94" t="s">
        <v>8317</v>
      </c>
    </row>
    <row r="8096" spans="2:2" x14ac:dyDescent="0.25">
      <c r="B8096" s="94" t="s">
        <v>8318</v>
      </c>
    </row>
    <row r="8097" spans="2:2" x14ac:dyDescent="0.25">
      <c r="B8097" s="94" t="s">
        <v>8319</v>
      </c>
    </row>
    <row r="8098" spans="2:2" x14ac:dyDescent="0.25">
      <c r="B8098" s="94" t="s">
        <v>8320</v>
      </c>
    </row>
    <row r="8099" spans="2:2" x14ac:dyDescent="0.25">
      <c r="B8099" s="94" t="s">
        <v>8321</v>
      </c>
    </row>
    <row r="8100" spans="2:2" x14ac:dyDescent="0.25">
      <c r="B8100" s="94" t="s">
        <v>8322</v>
      </c>
    </row>
    <row r="8101" spans="2:2" x14ac:dyDescent="0.25">
      <c r="B8101" s="94" t="s">
        <v>8323</v>
      </c>
    </row>
    <row r="8102" spans="2:2" x14ac:dyDescent="0.25">
      <c r="B8102" s="94" t="s">
        <v>8324</v>
      </c>
    </row>
    <row r="8103" spans="2:2" x14ac:dyDescent="0.25">
      <c r="B8103" s="94" t="s">
        <v>8325</v>
      </c>
    </row>
    <row r="8104" spans="2:2" x14ac:dyDescent="0.25">
      <c r="B8104" s="94" t="s">
        <v>8326</v>
      </c>
    </row>
    <row r="8105" spans="2:2" x14ac:dyDescent="0.25">
      <c r="B8105" s="94" t="s">
        <v>8327</v>
      </c>
    </row>
    <row r="8106" spans="2:2" x14ac:dyDescent="0.25">
      <c r="B8106" s="94" t="s">
        <v>8328</v>
      </c>
    </row>
    <row r="8107" spans="2:2" x14ac:dyDescent="0.25">
      <c r="B8107" s="94" t="s">
        <v>8329</v>
      </c>
    </row>
    <row r="8108" spans="2:2" x14ac:dyDescent="0.25">
      <c r="B8108" s="94" t="s">
        <v>8330</v>
      </c>
    </row>
    <row r="8109" spans="2:2" x14ac:dyDescent="0.25">
      <c r="B8109" s="94" t="s">
        <v>8331</v>
      </c>
    </row>
    <row r="8110" spans="2:2" x14ac:dyDescent="0.25">
      <c r="B8110" s="94" t="s">
        <v>8332</v>
      </c>
    </row>
    <row r="8111" spans="2:2" x14ac:dyDescent="0.25">
      <c r="B8111" s="94" t="s">
        <v>8333</v>
      </c>
    </row>
    <row r="8112" spans="2:2" x14ac:dyDescent="0.25">
      <c r="B8112" s="94" t="s">
        <v>8334</v>
      </c>
    </row>
    <row r="8113" spans="2:2" x14ac:dyDescent="0.25">
      <c r="B8113" s="94" t="s">
        <v>8335</v>
      </c>
    </row>
    <row r="8114" spans="2:2" x14ac:dyDescent="0.25">
      <c r="B8114" s="94" t="s">
        <v>8336</v>
      </c>
    </row>
    <row r="8115" spans="2:2" x14ac:dyDescent="0.25">
      <c r="B8115" s="94" t="s">
        <v>8337</v>
      </c>
    </row>
    <row r="8116" spans="2:2" x14ac:dyDescent="0.25">
      <c r="B8116" s="94" t="s">
        <v>8338</v>
      </c>
    </row>
    <row r="8117" spans="2:2" x14ac:dyDescent="0.25">
      <c r="B8117" s="94" t="s">
        <v>8339</v>
      </c>
    </row>
    <row r="8118" spans="2:2" x14ac:dyDescent="0.25">
      <c r="B8118" s="94" t="s">
        <v>8340</v>
      </c>
    </row>
    <row r="8119" spans="2:2" x14ac:dyDescent="0.25">
      <c r="B8119" s="94" t="s">
        <v>8341</v>
      </c>
    </row>
    <row r="8120" spans="2:2" x14ac:dyDescent="0.25">
      <c r="B8120" s="94" t="s">
        <v>8342</v>
      </c>
    </row>
    <row r="8121" spans="2:2" x14ac:dyDescent="0.25">
      <c r="B8121" s="94" t="s">
        <v>8343</v>
      </c>
    </row>
    <row r="8122" spans="2:2" x14ac:dyDescent="0.25">
      <c r="B8122" s="94" t="s">
        <v>8344</v>
      </c>
    </row>
    <row r="8123" spans="2:2" x14ac:dyDescent="0.25">
      <c r="B8123" s="94" t="s">
        <v>8345</v>
      </c>
    </row>
    <row r="8124" spans="2:2" x14ac:dyDescent="0.25">
      <c r="B8124" s="94" t="s">
        <v>8346</v>
      </c>
    </row>
    <row r="8125" spans="2:2" x14ac:dyDescent="0.25">
      <c r="B8125" s="94" t="s">
        <v>8347</v>
      </c>
    </row>
    <row r="8126" spans="2:2" x14ac:dyDescent="0.25">
      <c r="B8126" s="94" t="s">
        <v>8348</v>
      </c>
    </row>
    <row r="8127" spans="2:2" x14ac:dyDescent="0.25">
      <c r="B8127" s="94" t="s">
        <v>8349</v>
      </c>
    </row>
    <row r="8128" spans="2:2" x14ac:dyDescent="0.25">
      <c r="B8128" s="94" t="s">
        <v>8350</v>
      </c>
    </row>
    <row r="8129" spans="2:2" x14ac:dyDescent="0.25">
      <c r="B8129" s="94" t="s">
        <v>8351</v>
      </c>
    </row>
    <row r="8130" spans="2:2" x14ac:dyDescent="0.25">
      <c r="B8130" s="94" t="s">
        <v>8352</v>
      </c>
    </row>
    <row r="8131" spans="2:2" x14ac:dyDescent="0.25">
      <c r="B8131" s="94" t="s">
        <v>8353</v>
      </c>
    </row>
    <row r="8132" spans="2:2" x14ac:dyDescent="0.25">
      <c r="B8132" s="94" t="s">
        <v>8354</v>
      </c>
    </row>
    <row r="8133" spans="2:2" x14ac:dyDescent="0.25">
      <c r="B8133" s="94" t="s">
        <v>8355</v>
      </c>
    </row>
    <row r="8134" spans="2:2" x14ac:dyDescent="0.25">
      <c r="B8134" s="94" t="s">
        <v>8356</v>
      </c>
    </row>
    <row r="8135" spans="2:2" x14ac:dyDescent="0.25">
      <c r="B8135" s="94" t="s">
        <v>8357</v>
      </c>
    </row>
    <row r="8136" spans="2:2" x14ac:dyDescent="0.25">
      <c r="B8136" s="94" t="s">
        <v>8358</v>
      </c>
    </row>
    <row r="8137" spans="2:2" x14ac:dyDescent="0.25">
      <c r="B8137" s="94" t="s">
        <v>8359</v>
      </c>
    </row>
    <row r="8138" spans="2:2" x14ac:dyDescent="0.25">
      <c r="B8138" s="94" t="s">
        <v>8360</v>
      </c>
    </row>
    <row r="8139" spans="2:2" x14ac:dyDescent="0.25">
      <c r="B8139" s="94" t="s">
        <v>8361</v>
      </c>
    </row>
    <row r="8140" spans="2:2" x14ac:dyDescent="0.25">
      <c r="B8140" s="94" t="s">
        <v>8362</v>
      </c>
    </row>
    <row r="8141" spans="2:2" x14ac:dyDescent="0.25">
      <c r="B8141" s="94" t="s">
        <v>8363</v>
      </c>
    </row>
    <row r="8142" spans="2:2" x14ac:dyDescent="0.25">
      <c r="B8142" s="94" t="s">
        <v>8364</v>
      </c>
    </row>
    <row r="8143" spans="2:2" x14ac:dyDescent="0.25">
      <c r="B8143" s="94" t="s">
        <v>8365</v>
      </c>
    </row>
    <row r="8144" spans="2:2" x14ac:dyDescent="0.25">
      <c r="B8144" s="94" t="s">
        <v>8366</v>
      </c>
    </row>
    <row r="8145" spans="2:2" x14ac:dyDescent="0.25">
      <c r="B8145" s="94" t="s">
        <v>8367</v>
      </c>
    </row>
    <row r="8146" spans="2:2" x14ac:dyDescent="0.25">
      <c r="B8146" s="94" t="s">
        <v>8368</v>
      </c>
    </row>
    <row r="8147" spans="2:2" x14ac:dyDescent="0.25">
      <c r="B8147" s="94" t="s">
        <v>8369</v>
      </c>
    </row>
    <row r="8148" spans="2:2" x14ac:dyDescent="0.25">
      <c r="B8148" s="94" t="s">
        <v>8370</v>
      </c>
    </row>
    <row r="8149" spans="2:2" x14ac:dyDescent="0.25">
      <c r="B8149" s="94" t="s">
        <v>8371</v>
      </c>
    </row>
    <row r="8150" spans="2:2" x14ac:dyDescent="0.25">
      <c r="B8150" s="94" t="s">
        <v>8372</v>
      </c>
    </row>
    <row r="8151" spans="2:2" x14ac:dyDescent="0.25">
      <c r="B8151" s="94" t="s">
        <v>8373</v>
      </c>
    </row>
    <row r="8152" spans="2:2" x14ac:dyDescent="0.25">
      <c r="B8152" s="94" t="s">
        <v>8374</v>
      </c>
    </row>
    <row r="8153" spans="2:2" x14ac:dyDescent="0.25">
      <c r="B8153" s="94" t="s">
        <v>8375</v>
      </c>
    </row>
    <row r="8154" spans="2:2" x14ac:dyDescent="0.25">
      <c r="B8154" s="94" t="s">
        <v>8376</v>
      </c>
    </row>
    <row r="8155" spans="2:2" x14ac:dyDescent="0.25">
      <c r="B8155" s="94" t="s">
        <v>8377</v>
      </c>
    </row>
    <row r="8156" spans="2:2" x14ac:dyDescent="0.25">
      <c r="B8156" s="94" t="s">
        <v>8378</v>
      </c>
    </row>
    <row r="8157" spans="2:2" x14ac:dyDescent="0.25">
      <c r="B8157" s="94" t="s">
        <v>8379</v>
      </c>
    </row>
    <row r="8158" spans="2:2" x14ac:dyDescent="0.25">
      <c r="B8158" s="94" t="s">
        <v>8380</v>
      </c>
    </row>
    <row r="8159" spans="2:2" x14ac:dyDescent="0.25">
      <c r="B8159" s="94" t="s">
        <v>8381</v>
      </c>
    </row>
    <row r="8160" spans="2:2" x14ac:dyDescent="0.25">
      <c r="B8160" s="94" t="s">
        <v>8382</v>
      </c>
    </row>
    <row r="8161" spans="2:2" x14ac:dyDescent="0.25">
      <c r="B8161" s="94" t="s">
        <v>8383</v>
      </c>
    </row>
    <row r="8162" spans="2:2" x14ac:dyDescent="0.25">
      <c r="B8162" s="94" t="s">
        <v>8384</v>
      </c>
    </row>
    <row r="8163" spans="2:2" x14ac:dyDescent="0.25">
      <c r="B8163" s="94" t="s">
        <v>8385</v>
      </c>
    </row>
    <row r="8164" spans="2:2" x14ac:dyDescent="0.25">
      <c r="B8164" s="94" t="s">
        <v>8386</v>
      </c>
    </row>
    <row r="8165" spans="2:2" x14ac:dyDescent="0.25">
      <c r="B8165" s="94" t="s">
        <v>8387</v>
      </c>
    </row>
    <row r="8166" spans="2:2" x14ac:dyDescent="0.25">
      <c r="B8166" s="94" t="s">
        <v>8388</v>
      </c>
    </row>
    <row r="8167" spans="2:2" x14ac:dyDescent="0.25">
      <c r="B8167" s="94" t="s">
        <v>8389</v>
      </c>
    </row>
    <row r="8168" spans="2:2" x14ac:dyDescent="0.25">
      <c r="B8168" s="94" t="s">
        <v>8390</v>
      </c>
    </row>
    <row r="8169" spans="2:2" x14ac:dyDescent="0.25">
      <c r="B8169" s="94" t="s">
        <v>8391</v>
      </c>
    </row>
    <row r="8170" spans="2:2" x14ac:dyDescent="0.25">
      <c r="B8170" s="94" t="s">
        <v>8392</v>
      </c>
    </row>
    <row r="8171" spans="2:2" x14ac:dyDescent="0.25">
      <c r="B8171" s="94" t="s">
        <v>8393</v>
      </c>
    </row>
    <row r="8172" spans="2:2" x14ac:dyDescent="0.25">
      <c r="B8172" s="94" t="s">
        <v>8394</v>
      </c>
    </row>
    <row r="8173" spans="2:2" x14ac:dyDescent="0.25">
      <c r="B8173" s="94" t="s">
        <v>8395</v>
      </c>
    </row>
    <row r="8174" spans="2:2" x14ac:dyDescent="0.25">
      <c r="B8174" s="94" t="s">
        <v>8396</v>
      </c>
    </row>
    <row r="8175" spans="2:2" x14ac:dyDescent="0.25">
      <c r="B8175" s="94" t="s">
        <v>8397</v>
      </c>
    </row>
    <row r="8176" spans="2:2" x14ac:dyDescent="0.25">
      <c r="B8176" s="94" t="s">
        <v>8398</v>
      </c>
    </row>
    <row r="8177" spans="2:2" x14ac:dyDescent="0.25">
      <c r="B8177" s="94" t="s">
        <v>8399</v>
      </c>
    </row>
    <row r="8178" spans="2:2" x14ac:dyDescent="0.25">
      <c r="B8178" s="94" t="s">
        <v>8400</v>
      </c>
    </row>
    <row r="8179" spans="2:2" x14ac:dyDescent="0.25">
      <c r="B8179" s="94" t="s">
        <v>8401</v>
      </c>
    </row>
    <row r="8180" spans="2:2" x14ac:dyDescent="0.25">
      <c r="B8180" s="94" t="s">
        <v>8402</v>
      </c>
    </row>
    <row r="8181" spans="2:2" x14ac:dyDescent="0.25">
      <c r="B8181" s="94" t="s">
        <v>8403</v>
      </c>
    </row>
    <row r="8182" spans="2:2" x14ac:dyDescent="0.25">
      <c r="B8182" s="94" t="s">
        <v>8404</v>
      </c>
    </row>
    <row r="8183" spans="2:2" x14ac:dyDescent="0.25">
      <c r="B8183" s="94" t="s">
        <v>8405</v>
      </c>
    </row>
    <row r="8184" spans="2:2" x14ac:dyDescent="0.25">
      <c r="B8184" s="94" t="s">
        <v>8406</v>
      </c>
    </row>
    <row r="8185" spans="2:2" x14ac:dyDescent="0.25">
      <c r="B8185" s="94" t="s">
        <v>8407</v>
      </c>
    </row>
    <row r="8186" spans="2:2" x14ac:dyDescent="0.25">
      <c r="B8186" s="94" t="s">
        <v>8408</v>
      </c>
    </row>
    <row r="8187" spans="2:2" x14ac:dyDescent="0.25">
      <c r="B8187" s="94" t="s">
        <v>8409</v>
      </c>
    </row>
    <row r="8188" spans="2:2" x14ac:dyDescent="0.25">
      <c r="B8188" s="94" t="s">
        <v>8410</v>
      </c>
    </row>
    <row r="8189" spans="2:2" x14ac:dyDescent="0.25">
      <c r="B8189" s="94" t="s">
        <v>8411</v>
      </c>
    </row>
    <row r="8190" spans="2:2" x14ac:dyDescent="0.25">
      <c r="B8190" s="94" t="s">
        <v>8412</v>
      </c>
    </row>
    <row r="8191" spans="2:2" x14ac:dyDescent="0.25">
      <c r="B8191" s="94" t="s">
        <v>8413</v>
      </c>
    </row>
    <row r="8192" spans="2:2" x14ac:dyDescent="0.25">
      <c r="B8192" s="94" t="s">
        <v>8414</v>
      </c>
    </row>
    <row r="8193" spans="2:2" x14ac:dyDescent="0.25">
      <c r="B8193" s="94" t="s">
        <v>8415</v>
      </c>
    </row>
    <row r="8194" spans="2:2" x14ac:dyDescent="0.25">
      <c r="B8194" s="94" t="s">
        <v>8416</v>
      </c>
    </row>
    <row r="8195" spans="2:2" x14ac:dyDescent="0.25">
      <c r="B8195" s="94" t="s">
        <v>8417</v>
      </c>
    </row>
    <row r="8196" spans="2:2" x14ac:dyDescent="0.25">
      <c r="B8196" s="94" t="s">
        <v>8418</v>
      </c>
    </row>
    <row r="8197" spans="2:2" x14ac:dyDescent="0.25">
      <c r="B8197" s="94" t="s">
        <v>8419</v>
      </c>
    </row>
    <row r="8198" spans="2:2" x14ac:dyDescent="0.25">
      <c r="B8198" s="94" t="s">
        <v>8420</v>
      </c>
    </row>
    <row r="8199" spans="2:2" x14ac:dyDescent="0.25">
      <c r="B8199" s="94" t="s">
        <v>8421</v>
      </c>
    </row>
    <row r="8200" spans="2:2" x14ac:dyDescent="0.25">
      <c r="B8200" s="94" t="s">
        <v>8422</v>
      </c>
    </row>
    <row r="8201" spans="2:2" x14ac:dyDescent="0.25">
      <c r="B8201" s="94" t="s">
        <v>8423</v>
      </c>
    </row>
    <row r="8202" spans="2:2" x14ac:dyDescent="0.25">
      <c r="B8202" s="94" t="s">
        <v>8424</v>
      </c>
    </row>
    <row r="8203" spans="2:2" x14ac:dyDescent="0.25">
      <c r="B8203" s="94" t="s">
        <v>8425</v>
      </c>
    </row>
    <row r="8204" spans="2:2" x14ac:dyDescent="0.25">
      <c r="B8204" s="94" t="s">
        <v>8426</v>
      </c>
    </row>
    <row r="8205" spans="2:2" x14ac:dyDescent="0.25">
      <c r="B8205" s="94" t="s">
        <v>8427</v>
      </c>
    </row>
    <row r="8206" spans="2:2" x14ac:dyDescent="0.25">
      <c r="B8206" s="94" t="s">
        <v>8428</v>
      </c>
    </row>
    <row r="8207" spans="2:2" x14ac:dyDescent="0.25">
      <c r="B8207" s="94" t="s">
        <v>8429</v>
      </c>
    </row>
    <row r="8208" spans="2:2" x14ac:dyDescent="0.25">
      <c r="B8208" s="94" t="s">
        <v>8430</v>
      </c>
    </row>
    <row r="8209" spans="2:2" x14ac:dyDescent="0.25">
      <c r="B8209" s="94" t="s">
        <v>8431</v>
      </c>
    </row>
    <row r="8210" spans="2:2" x14ac:dyDescent="0.25">
      <c r="B8210" s="94" t="s">
        <v>8432</v>
      </c>
    </row>
    <row r="8211" spans="2:2" x14ac:dyDescent="0.25">
      <c r="B8211" s="94" t="s">
        <v>8433</v>
      </c>
    </row>
    <row r="8212" spans="2:2" x14ac:dyDescent="0.25">
      <c r="B8212" s="94" t="s">
        <v>8434</v>
      </c>
    </row>
    <row r="8213" spans="2:2" x14ac:dyDescent="0.25">
      <c r="B8213" s="94" t="s">
        <v>8435</v>
      </c>
    </row>
    <row r="8214" spans="2:2" x14ac:dyDescent="0.25">
      <c r="B8214" s="94" t="s">
        <v>8436</v>
      </c>
    </row>
    <row r="8215" spans="2:2" x14ac:dyDescent="0.25">
      <c r="B8215" s="94" t="s">
        <v>8437</v>
      </c>
    </row>
    <row r="8216" spans="2:2" x14ac:dyDescent="0.25">
      <c r="B8216" s="94" t="s">
        <v>8438</v>
      </c>
    </row>
    <row r="8217" spans="2:2" x14ac:dyDescent="0.25">
      <c r="B8217" s="94" t="s">
        <v>8439</v>
      </c>
    </row>
    <row r="8218" spans="2:2" x14ac:dyDescent="0.25">
      <c r="B8218" s="94" t="s">
        <v>8440</v>
      </c>
    </row>
    <row r="8219" spans="2:2" x14ac:dyDescent="0.25">
      <c r="B8219" s="94" t="s">
        <v>8441</v>
      </c>
    </row>
    <row r="8220" spans="2:2" x14ac:dyDescent="0.25">
      <c r="B8220" s="94" t="s">
        <v>8442</v>
      </c>
    </row>
    <row r="8221" spans="2:2" x14ac:dyDescent="0.25">
      <c r="B8221" s="94" t="s">
        <v>8443</v>
      </c>
    </row>
    <row r="8222" spans="2:2" x14ac:dyDescent="0.25">
      <c r="B8222" s="94" t="s">
        <v>8444</v>
      </c>
    </row>
    <row r="8223" spans="2:2" x14ac:dyDescent="0.25">
      <c r="B8223" s="94" t="s">
        <v>8445</v>
      </c>
    </row>
    <row r="8224" spans="2:2" x14ac:dyDescent="0.25">
      <c r="B8224" s="94" t="s">
        <v>8446</v>
      </c>
    </row>
    <row r="8225" spans="2:2" x14ac:dyDescent="0.25">
      <c r="B8225" s="94" t="s">
        <v>8447</v>
      </c>
    </row>
    <row r="8226" spans="2:2" x14ac:dyDescent="0.25">
      <c r="B8226" s="94" t="s">
        <v>8448</v>
      </c>
    </row>
    <row r="8227" spans="2:2" x14ac:dyDescent="0.25">
      <c r="B8227" s="94" t="s">
        <v>8449</v>
      </c>
    </row>
    <row r="8228" spans="2:2" x14ac:dyDescent="0.25">
      <c r="B8228" s="94" t="s">
        <v>8450</v>
      </c>
    </row>
    <row r="8229" spans="2:2" x14ac:dyDescent="0.25">
      <c r="B8229" s="94" t="s">
        <v>8451</v>
      </c>
    </row>
    <row r="8230" spans="2:2" x14ac:dyDescent="0.25">
      <c r="B8230" s="94" t="s">
        <v>8452</v>
      </c>
    </row>
    <row r="8231" spans="2:2" x14ac:dyDescent="0.25">
      <c r="B8231" s="94" t="s">
        <v>8453</v>
      </c>
    </row>
    <row r="8232" spans="2:2" x14ac:dyDescent="0.25">
      <c r="B8232" s="94" t="s">
        <v>8454</v>
      </c>
    </row>
    <row r="8233" spans="2:2" x14ac:dyDescent="0.25">
      <c r="B8233" s="94" t="s">
        <v>8455</v>
      </c>
    </row>
    <row r="8234" spans="2:2" x14ac:dyDescent="0.25">
      <c r="B8234" s="94" t="s">
        <v>8456</v>
      </c>
    </row>
    <row r="8235" spans="2:2" x14ac:dyDescent="0.25">
      <c r="B8235" s="94" t="s">
        <v>8457</v>
      </c>
    </row>
    <row r="8236" spans="2:2" x14ac:dyDescent="0.25">
      <c r="B8236" s="94" t="s">
        <v>8458</v>
      </c>
    </row>
    <row r="8237" spans="2:2" x14ac:dyDescent="0.25">
      <c r="B8237" s="94" t="s">
        <v>8459</v>
      </c>
    </row>
    <row r="8238" spans="2:2" x14ac:dyDescent="0.25">
      <c r="B8238" s="94" t="s">
        <v>8460</v>
      </c>
    </row>
    <row r="8239" spans="2:2" x14ac:dyDescent="0.25">
      <c r="B8239" s="94" t="s">
        <v>8461</v>
      </c>
    </row>
    <row r="8240" spans="2:2" x14ac:dyDescent="0.25">
      <c r="B8240" s="94" t="s">
        <v>8462</v>
      </c>
    </row>
    <row r="8241" spans="2:2" x14ac:dyDescent="0.25">
      <c r="B8241" s="94" t="s">
        <v>8463</v>
      </c>
    </row>
    <row r="8242" spans="2:2" x14ac:dyDescent="0.25">
      <c r="B8242" s="94" t="s">
        <v>8464</v>
      </c>
    </row>
    <row r="8243" spans="2:2" x14ac:dyDescent="0.25">
      <c r="B8243" s="94" t="s">
        <v>8465</v>
      </c>
    </row>
    <row r="8244" spans="2:2" x14ac:dyDescent="0.25">
      <c r="B8244" s="94" t="s">
        <v>8466</v>
      </c>
    </row>
    <row r="8245" spans="2:2" x14ac:dyDescent="0.25">
      <c r="B8245" s="94" t="s">
        <v>8467</v>
      </c>
    </row>
    <row r="8246" spans="2:2" x14ac:dyDescent="0.25">
      <c r="B8246" s="94" t="s">
        <v>8468</v>
      </c>
    </row>
    <row r="8247" spans="2:2" x14ac:dyDescent="0.25">
      <c r="B8247" s="94" t="s">
        <v>8469</v>
      </c>
    </row>
    <row r="8248" spans="2:2" x14ac:dyDescent="0.25">
      <c r="B8248" s="94" t="s">
        <v>8470</v>
      </c>
    </row>
    <row r="8249" spans="2:2" x14ac:dyDescent="0.25">
      <c r="B8249" s="94" t="s">
        <v>8471</v>
      </c>
    </row>
    <row r="8250" spans="2:2" x14ac:dyDescent="0.25">
      <c r="B8250" s="94" t="s">
        <v>8472</v>
      </c>
    </row>
    <row r="8251" spans="2:2" x14ac:dyDescent="0.25">
      <c r="B8251" s="94" t="s">
        <v>8473</v>
      </c>
    </row>
    <row r="8252" spans="2:2" x14ac:dyDescent="0.25">
      <c r="B8252" s="94" t="s">
        <v>8474</v>
      </c>
    </row>
    <row r="8253" spans="2:2" x14ac:dyDescent="0.25">
      <c r="B8253" s="94" t="s">
        <v>8475</v>
      </c>
    </row>
    <row r="8254" spans="2:2" x14ac:dyDescent="0.25">
      <c r="B8254" s="94" t="s">
        <v>8476</v>
      </c>
    </row>
    <row r="8255" spans="2:2" x14ac:dyDescent="0.25">
      <c r="B8255" s="94" t="s">
        <v>8477</v>
      </c>
    </row>
    <row r="8256" spans="2:2" x14ac:dyDescent="0.25">
      <c r="B8256" s="94" t="s">
        <v>8478</v>
      </c>
    </row>
    <row r="8257" spans="2:2" x14ac:dyDescent="0.25">
      <c r="B8257" s="94" t="s">
        <v>8479</v>
      </c>
    </row>
    <row r="8258" spans="2:2" x14ac:dyDescent="0.25">
      <c r="B8258" s="94" t="s">
        <v>8480</v>
      </c>
    </row>
    <row r="8259" spans="2:2" x14ac:dyDescent="0.25">
      <c r="B8259" s="94" t="s">
        <v>8481</v>
      </c>
    </row>
    <row r="8260" spans="2:2" x14ac:dyDescent="0.25">
      <c r="B8260" s="94" t="s">
        <v>8482</v>
      </c>
    </row>
    <row r="8261" spans="2:2" x14ac:dyDescent="0.25">
      <c r="B8261" s="94" t="s">
        <v>8483</v>
      </c>
    </row>
    <row r="8262" spans="2:2" x14ac:dyDescent="0.25">
      <c r="B8262" s="94" t="s">
        <v>8484</v>
      </c>
    </row>
    <row r="8263" spans="2:2" x14ac:dyDescent="0.25">
      <c r="B8263" s="94" t="s">
        <v>8485</v>
      </c>
    </row>
    <row r="8264" spans="2:2" x14ac:dyDescent="0.25">
      <c r="B8264" s="94" t="s">
        <v>8486</v>
      </c>
    </row>
    <row r="8265" spans="2:2" x14ac:dyDescent="0.25">
      <c r="B8265" s="94" t="s">
        <v>8487</v>
      </c>
    </row>
    <row r="8266" spans="2:2" x14ac:dyDescent="0.25">
      <c r="B8266" s="94" t="s">
        <v>8488</v>
      </c>
    </row>
    <row r="8267" spans="2:2" x14ac:dyDescent="0.25">
      <c r="B8267" s="94" t="s">
        <v>8489</v>
      </c>
    </row>
    <row r="8268" spans="2:2" x14ac:dyDescent="0.25">
      <c r="B8268" s="94" t="s">
        <v>8490</v>
      </c>
    </row>
    <row r="8269" spans="2:2" x14ac:dyDescent="0.25">
      <c r="B8269" s="94" t="s">
        <v>8491</v>
      </c>
    </row>
    <row r="8270" spans="2:2" x14ac:dyDescent="0.25">
      <c r="B8270" s="94" t="s">
        <v>8492</v>
      </c>
    </row>
    <row r="8271" spans="2:2" x14ac:dyDescent="0.25">
      <c r="B8271" s="94" t="s">
        <v>8493</v>
      </c>
    </row>
    <row r="8272" spans="2:2" x14ac:dyDescent="0.25">
      <c r="B8272" s="94" t="s">
        <v>8494</v>
      </c>
    </row>
    <row r="8273" spans="2:2" x14ac:dyDescent="0.25">
      <c r="B8273" s="94" t="s">
        <v>8495</v>
      </c>
    </row>
    <row r="8274" spans="2:2" x14ac:dyDescent="0.25">
      <c r="B8274" s="94" t="s">
        <v>8496</v>
      </c>
    </row>
    <row r="8275" spans="2:2" x14ac:dyDescent="0.25">
      <c r="B8275" s="94" t="s">
        <v>8497</v>
      </c>
    </row>
    <row r="8276" spans="2:2" x14ac:dyDescent="0.25">
      <c r="B8276" s="94" t="s">
        <v>8498</v>
      </c>
    </row>
    <row r="8277" spans="2:2" x14ac:dyDescent="0.25">
      <c r="B8277" s="94" t="s">
        <v>8499</v>
      </c>
    </row>
    <row r="8278" spans="2:2" x14ac:dyDescent="0.25">
      <c r="B8278" s="94" t="s">
        <v>8500</v>
      </c>
    </row>
    <row r="8279" spans="2:2" x14ac:dyDescent="0.25">
      <c r="B8279" s="94" t="s">
        <v>8501</v>
      </c>
    </row>
    <row r="8280" spans="2:2" x14ac:dyDescent="0.25">
      <c r="B8280" s="94" t="s">
        <v>8502</v>
      </c>
    </row>
    <row r="8281" spans="2:2" x14ac:dyDescent="0.25">
      <c r="B8281" s="94" t="s">
        <v>8503</v>
      </c>
    </row>
    <row r="8282" spans="2:2" x14ac:dyDescent="0.25">
      <c r="B8282" s="94" t="s">
        <v>8504</v>
      </c>
    </row>
    <row r="8283" spans="2:2" x14ac:dyDescent="0.25">
      <c r="B8283" s="94" t="s">
        <v>8505</v>
      </c>
    </row>
    <row r="8284" spans="2:2" x14ac:dyDescent="0.25">
      <c r="B8284" s="94" t="s">
        <v>8506</v>
      </c>
    </row>
    <row r="8285" spans="2:2" x14ac:dyDescent="0.25">
      <c r="B8285" s="94" t="s">
        <v>8507</v>
      </c>
    </row>
    <row r="8286" spans="2:2" x14ac:dyDescent="0.25">
      <c r="B8286" s="94" t="s">
        <v>8508</v>
      </c>
    </row>
    <row r="8287" spans="2:2" x14ac:dyDescent="0.25">
      <c r="B8287" s="94" t="s">
        <v>8509</v>
      </c>
    </row>
    <row r="8288" spans="2:2" x14ac:dyDescent="0.25">
      <c r="B8288" s="94" t="s">
        <v>8510</v>
      </c>
    </row>
    <row r="8289" spans="2:2" x14ac:dyDescent="0.25">
      <c r="B8289" s="94" t="s">
        <v>8511</v>
      </c>
    </row>
    <row r="8290" spans="2:2" x14ac:dyDescent="0.25">
      <c r="B8290" s="94" t="s">
        <v>8512</v>
      </c>
    </row>
    <row r="8291" spans="2:2" x14ac:dyDescent="0.25">
      <c r="B8291" s="94" t="s">
        <v>8513</v>
      </c>
    </row>
    <row r="8292" spans="2:2" x14ac:dyDescent="0.25">
      <c r="B8292" s="94" t="s">
        <v>8514</v>
      </c>
    </row>
    <row r="8293" spans="2:2" x14ac:dyDescent="0.25">
      <c r="B8293" s="94" t="s">
        <v>8515</v>
      </c>
    </row>
    <row r="8294" spans="2:2" x14ac:dyDescent="0.25">
      <c r="B8294" s="94" t="s">
        <v>8516</v>
      </c>
    </row>
    <row r="8295" spans="2:2" x14ac:dyDescent="0.25">
      <c r="B8295" s="94" t="s">
        <v>8517</v>
      </c>
    </row>
    <row r="8296" spans="2:2" x14ac:dyDescent="0.25">
      <c r="B8296" s="94" t="s">
        <v>8518</v>
      </c>
    </row>
    <row r="8297" spans="2:2" x14ac:dyDescent="0.25">
      <c r="B8297" s="94" t="s">
        <v>8519</v>
      </c>
    </row>
    <row r="8298" spans="2:2" x14ac:dyDescent="0.25">
      <c r="B8298" s="94" t="s">
        <v>8520</v>
      </c>
    </row>
    <row r="8299" spans="2:2" x14ac:dyDescent="0.25">
      <c r="B8299" s="94" t="s">
        <v>8521</v>
      </c>
    </row>
    <row r="8300" spans="2:2" x14ac:dyDescent="0.25">
      <c r="B8300" s="94" t="s">
        <v>8522</v>
      </c>
    </row>
    <row r="8301" spans="2:2" x14ac:dyDescent="0.25">
      <c r="B8301" s="94" t="s">
        <v>8523</v>
      </c>
    </row>
    <row r="8302" spans="2:2" x14ac:dyDescent="0.25">
      <c r="B8302" s="94" t="s">
        <v>8524</v>
      </c>
    </row>
    <row r="8303" spans="2:2" x14ac:dyDescent="0.25">
      <c r="B8303" s="94" t="s">
        <v>8525</v>
      </c>
    </row>
    <row r="8304" spans="2:2" x14ac:dyDescent="0.25">
      <c r="B8304" s="94" t="s">
        <v>8526</v>
      </c>
    </row>
    <row r="8305" spans="2:2" x14ac:dyDescent="0.25">
      <c r="B8305" s="94" t="s">
        <v>8527</v>
      </c>
    </row>
    <row r="8306" spans="2:2" x14ac:dyDescent="0.25">
      <c r="B8306" s="94" t="s">
        <v>8528</v>
      </c>
    </row>
    <row r="8307" spans="2:2" x14ac:dyDescent="0.25">
      <c r="B8307" s="94" t="s">
        <v>8529</v>
      </c>
    </row>
    <row r="8308" spans="2:2" x14ac:dyDescent="0.25">
      <c r="B8308" s="94" t="s">
        <v>8530</v>
      </c>
    </row>
    <row r="8309" spans="2:2" x14ac:dyDescent="0.25">
      <c r="B8309" s="94" t="s">
        <v>8531</v>
      </c>
    </row>
    <row r="8310" spans="2:2" x14ac:dyDescent="0.25">
      <c r="B8310" s="94" t="s">
        <v>8532</v>
      </c>
    </row>
    <row r="8311" spans="2:2" x14ac:dyDescent="0.25">
      <c r="B8311" s="94" t="s">
        <v>8533</v>
      </c>
    </row>
    <row r="8312" spans="2:2" x14ac:dyDescent="0.25">
      <c r="B8312" s="94" t="s">
        <v>8534</v>
      </c>
    </row>
    <row r="8313" spans="2:2" x14ac:dyDescent="0.25">
      <c r="B8313" s="94" t="s">
        <v>8535</v>
      </c>
    </row>
    <row r="8314" spans="2:2" x14ac:dyDescent="0.25">
      <c r="B8314" s="94" t="s">
        <v>8536</v>
      </c>
    </row>
    <row r="8315" spans="2:2" x14ac:dyDescent="0.25">
      <c r="B8315" s="94" t="s">
        <v>8537</v>
      </c>
    </row>
    <row r="8316" spans="2:2" x14ac:dyDescent="0.25">
      <c r="B8316" s="94" t="s">
        <v>8538</v>
      </c>
    </row>
    <row r="8317" spans="2:2" x14ac:dyDescent="0.25">
      <c r="B8317" s="94" t="s">
        <v>8539</v>
      </c>
    </row>
    <row r="8318" spans="2:2" x14ac:dyDescent="0.25">
      <c r="B8318" s="94" t="s">
        <v>8540</v>
      </c>
    </row>
    <row r="8319" spans="2:2" x14ac:dyDescent="0.25">
      <c r="B8319" s="94" t="s">
        <v>8541</v>
      </c>
    </row>
    <row r="8320" spans="2:2" x14ac:dyDescent="0.25">
      <c r="B8320" s="94" t="s">
        <v>8542</v>
      </c>
    </row>
    <row r="8321" spans="2:2" x14ac:dyDescent="0.25">
      <c r="B8321" s="94" t="s">
        <v>8543</v>
      </c>
    </row>
    <row r="8322" spans="2:2" x14ac:dyDescent="0.25">
      <c r="B8322" s="94" t="s">
        <v>8544</v>
      </c>
    </row>
    <row r="8323" spans="2:2" x14ac:dyDescent="0.25">
      <c r="B8323" s="94" t="s">
        <v>8545</v>
      </c>
    </row>
    <row r="8324" spans="2:2" x14ac:dyDescent="0.25">
      <c r="B8324" s="94" t="s">
        <v>8546</v>
      </c>
    </row>
    <row r="8325" spans="2:2" x14ac:dyDescent="0.25">
      <c r="B8325" s="94" t="s">
        <v>8547</v>
      </c>
    </row>
    <row r="8326" spans="2:2" x14ac:dyDescent="0.25">
      <c r="B8326" s="94" t="s">
        <v>8548</v>
      </c>
    </row>
    <row r="8327" spans="2:2" x14ac:dyDescent="0.25">
      <c r="B8327" s="94" t="s">
        <v>8549</v>
      </c>
    </row>
    <row r="8328" spans="2:2" x14ac:dyDescent="0.25">
      <c r="B8328" s="94" t="s">
        <v>8550</v>
      </c>
    </row>
    <row r="8329" spans="2:2" x14ac:dyDescent="0.25">
      <c r="B8329" s="94" t="s">
        <v>8551</v>
      </c>
    </row>
    <row r="8330" spans="2:2" x14ac:dyDescent="0.25">
      <c r="B8330" s="94" t="s">
        <v>8552</v>
      </c>
    </row>
    <row r="8331" spans="2:2" x14ac:dyDescent="0.25">
      <c r="B8331" s="94" t="s">
        <v>8553</v>
      </c>
    </row>
    <row r="8332" spans="2:2" x14ac:dyDescent="0.25">
      <c r="B8332" s="94" t="s">
        <v>8554</v>
      </c>
    </row>
    <row r="8333" spans="2:2" x14ac:dyDescent="0.25">
      <c r="B8333" s="94" t="s">
        <v>8555</v>
      </c>
    </row>
    <row r="8334" spans="2:2" x14ac:dyDescent="0.25">
      <c r="B8334" s="94" t="s">
        <v>8556</v>
      </c>
    </row>
    <row r="8335" spans="2:2" x14ac:dyDescent="0.25">
      <c r="B8335" s="94" t="s">
        <v>8557</v>
      </c>
    </row>
    <row r="8336" spans="2:2" x14ac:dyDescent="0.25">
      <c r="B8336" s="94" t="s">
        <v>8558</v>
      </c>
    </row>
    <row r="8337" spans="2:2" x14ac:dyDescent="0.25">
      <c r="B8337" s="94" t="s">
        <v>8559</v>
      </c>
    </row>
    <row r="8338" spans="2:2" x14ac:dyDescent="0.25">
      <c r="B8338" s="94" t="s">
        <v>8560</v>
      </c>
    </row>
    <row r="8339" spans="2:2" x14ac:dyDescent="0.25">
      <c r="B8339" s="94" t="s">
        <v>8561</v>
      </c>
    </row>
    <row r="8340" spans="2:2" x14ac:dyDescent="0.25">
      <c r="B8340" s="94" t="s">
        <v>8562</v>
      </c>
    </row>
    <row r="8341" spans="2:2" x14ac:dyDescent="0.25">
      <c r="B8341" s="94" t="s">
        <v>8563</v>
      </c>
    </row>
    <row r="8342" spans="2:2" x14ac:dyDescent="0.25">
      <c r="B8342" s="94" t="s">
        <v>8564</v>
      </c>
    </row>
    <row r="8343" spans="2:2" x14ac:dyDescent="0.25">
      <c r="B8343" s="94" t="s">
        <v>8565</v>
      </c>
    </row>
    <row r="8344" spans="2:2" x14ac:dyDescent="0.25">
      <c r="B8344" s="94" t="s">
        <v>8566</v>
      </c>
    </row>
    <row r="8345" spans="2:2" x14ac:dyDescent="0.25">
      <c r="B8345" s="94" t="s">
        <v>8567</v>
      </c>
    </row>
    <row r="8346" spans="2:2" x14ac:dyDescent="0.25">
      <c r="B8346" s="94" t="s">
        <v>8568</v>
      </c>
    </row>
    <row r="8347" spans="2:2" x14ac:dyDescent="0.25">
      <c r="B8347" s="94" t="s">
        <v>8569</v>
      </c>
    </row>
    <row r="8348" spans="2:2" x14ac:dyDescent="0.25">
      <c r="B8348" s="94" t="s">
        <v>8570</v>
      </c>
    </row>
    <row r="8349" spans="2:2" x14ac:dyDescent="0.25">
      <c r="B8349" s="94" t="s">
        <v>8571</v>
      </c>
    </row>
    <row r="8350" spans="2:2" x14ac:dyDescent="0.25">
      <c r="B8350" s="94" t="s">
        <v>8572</v>
      </c>
    </row>
    <row r="8351" spans="2:2" x14ac:dyDescent="0.25">
      <c r="B8351" s="94" t="s">
        <v>8573</v>
      </c>
    </row>
    <row r="8352" spans="2:2" x14ac:dyDescent="0.25">
      <c r="B8352" s="94" t="s">
        <v>8574</v>
      </c>
    </row>
    <row r="8353" spans="2:2" x14ac:dyDescent="0.25">
      <c r="B8353" s="94" t="s">
        <v>8575</v>
      </c>
    </row>
    <row r="8354" spans="2:2" x14ac:dyDescent="0.25">
      <c r="B8354" s="94" t="s">
        <v>8576</v>
      </c>
    </row>
    <row r="8355" spans="2:2" x14ac:dyDescent="0.25">
      <c r="B8355" s="94" t="s">
        <v>8577</v>
      </c>
    </row>
    <row r="8356" spans="2:2" x14ac:dyDescent="0.25">
      <c r="B8356" s="94" t="s">
        <v>8578</v>
      </c>
    </row>
    <row r="8357" spans="2:2" x14ac:dyDescent="0.25">
      <c r="B8357" s="94" t="s">
        <v>8579</v>
      </c>
    </row>
    <row r="8358" spans="2:2" x14ac:dyDescent="0.25">
      <c r="B8358" s="94" t="s">
        <v>8580</v>
      </c>
    </row>
    <row r="8359" spans="2:2" x14ac:dyDescent="0.25">
      <c r="B8359" s="94" t="s">
        <v>8581</v>
      </c>
    </row>
    <row r="8360" spans="2:2" x14ac:dyDescent="0.25">
      <c r="B8360" s="94" t="s">
        <v>8582</v>
      </c>
    </row>
    <row r="8361" spans="2:2" x14ac:dyDescent="0.25">
      <c r="B8361" s="94" t="s">
        <v>8583</v>
      </c>
    </row>
    <row r="8362" spans="2:2" x14ac:dyDescent="0.25">
      <c r="B8362" s="94" t="s">
        <v>8584</v>
      </c>
    </row>
    <row r="8363" spans="2:2" x14ac:dyDescent="0.25">
      <c r="B8363" s="94" t="s">
        <v>8585</v>
      </c>
    </row>
    <row r="8364" spans="2:2" x14ac:dyDescent="0.25">
      <c r="B8364" s="94" t="s">
        <v>8586</v>
      </c>
    </row>
    <row r="8365" spans="2:2" x14ac:dyDescent="0.25">
      <c r="B8365" s="94" t="s">
        <v>8587</v>
      </c>
    </row>
    <row r="8366" spans="2:2" x14ac:dyDescent="0.25">
      <c r="B8366" s="94" t="s">
        <v>8588</v>
      </c>
    </row>
    <row r="8367" spans="2:2" x14ac:dyDescent="0.25">
      <c r="B8367" s="94" t="s">
        <v>8589</v>
      </c>
    </row>
    <row r="8368" spans="2:2" x14ac:dyDescent="0.25">
      <c r="B8368" s="94" t="s">
        <v>8590</v>
      </c>
    </row>
    <row r="8369" spans="2:2" x14ac:dyDescent="0.25">
      <c r="B8369" s="94" t="s">
        <v>8591</v>
      </c>
    </row>
    <row r="8370" spans="2:2" x14ac:dyDescent="0.25">
      <c r="B8370" s="94" t="s">
        <v>8592</v>
      </c>
    </row>
    <row r="8371" spans="2:2" x14ac:dyDescent="0.25">
      <c r="B8371" s="94" t="s">
        <v>8593</v>
      </c>
    </row>
    <row r="8372" spans="2:2" x14ac:dyDescent="0.25">
      <c r="B8372" s="94" t="s">
        <v>8594</v>
      </c>
    </row>
    <row r="8373" spans="2:2" x14ac:dyDescent="0.25">
      <c r="B8373" s="94" t="s">
        <v>8595</v>
      </c>
    </row>
    <row r="8374" spans="2:2" x14ac:dyDescent="0.25">
      <c r="B8374" s="94" t="s">
        <v>8596</v>
      </c>
    </row>
    <row r="8375" spans="2:2" x14ac:dyDescent="0.25">
      <c r="B8375" s="94" t="s">
        <v>8597</v>
      </c>
    </row>
    <row r="8376" spans="2:2" x14ac:dyDescent="0.25">
      <c r="B8376" s="94" t="s">
        <v>8598</v>
      </c>
    </row>
    <row r="8377" spans="2:2" x14ac:dyDescent="0.25">
      <c r="B8377" s="94" t="s">
        <v>8599</v>
      </c>
    </row>
    <row r="8378" spans="2:2" x14ac:dyDescent="0.25">
      <c r="B8378" s="94" t="s">
        <v>8600</v>
      </c>
    </row>
    <row r="8379" spans="2:2" x14ac:dyDescent="0.25">
      <c r="B8379" s="94" t="s">
        <v>8601</v>
      </c>
    </row>
    <row r="8380" spans="2:2" x14ac:dyDescent="0.25">
      <c r="B8380" s="94" t="s">
        <v>8602</v>
      </c>
    </row>
    <row r="8381" spans="2:2" x14ac:dyDescent="0.25">
      <c r="B8381" s="94" t="s">
        <v>8603</v>
      </c>
    </row>
    <row r="8382" spans="2:2" x14ac:dyDescent="0.25">
      <c r="B8382" s="94" t="s">
        <v>8604</v>
      </c>
    </row>
    <row r="8383" spans="2:2" x14ac:dyDescent="0.25">
      <c r="B8383" s="94" t="s">
        <v>8605</v>
      </c>
    </row>
    <row r="8384" spans="2:2" x14ac:dyDescent="0.25">
      <c r="B8384" s="94" t="s">
        <v>8606</v>
      </c>
    </row>
    <row r="8385" spans="2:2" x14ac:dyDescent="0.25">
      <c r="B8385" s="94" t="s">
        <v>8607</v>
      </c>
    </row>
    <row r="8386" spans="2:2" x14ac:dyDescent="0.25">
      <c r="B8386" s="94" t="s">
        <v>8608</v>
      </c>
    </row>
    <row r="8387" spans="2:2" x14ac:dyDescent="0.25">
      <c r="B8387" s="94" t="s">
        <v>8609</v>
      </c>
    </row>
    <row r="8388" spans="2:2" x14ac:dyDescent="0.25">
      <c r="B8388" s="94" t="s">
        <v>8610</v>
      </c>
    </row>
    <row r="8389" spans="2:2" x14ac:dyDescent="0.25">
      <c r="B8389" s="94" t="s">
        <v>8611</v>
      </c>
    </row>
    <row r="8390" spans="2:2" x14ac:dyDescent="0.25">
      <c r="B8390" s="94" t="s">
        <v>8612</v>
      </c>
    </row>
    <row r="8391" spans="2:2" x14ac:dyDescent="0.25">
      <c r="B8391" s="94" t="s">
        <v>8613</v>
      </c>
    </row>
    <row r="8392" spans="2:2" x14ac:dyDescent="0.25">
      <c r="B8392" s="94" t="s">
        <v>8614</v>
      </c>
    </row>
    <row r="8393" spans="2:2" x14ac:dyDescent="0.25">
      <c r="B8393" s="94" t="s">
        <v>8615</v>
      </c>
    </row>
    <row r="8394" spans="2:2" x14ac:dyDescent="0.25">
      <c r="B8394" s="94" t="s">
        <v>8616</v>
      </c>
    </row>
    <row r="8395" spans="2:2" x14ac:dyDescent="0.25">
      <c r="B8395" s="94" t="s">
        <v>8617</v>
      </c>
    </row>
    <row r="8396" spans="2:2" x14ac:dyDescent="0.25">
      <c r="B8396" s="94" t="s">
        <v>8618</v>
      </c>
    </row>
    <row r="8397" spans="2:2" x14ac:dyDescent="0.25">
      <c r="B8397" s="94" t="s">
        <v>8619</v>
      </c>
    </row>
    <row r="8398" spans="2:2" x14ac:dyDescent="0.25">
      <c r="B8398" s="94" t="s">
        <v>8620</v>
      </c>
    </row>
    <row r="8399" spans="2:2" x14ac:dyDescent="0.25">
      <c r="B8399" s="94" t="s">
        <v>8621</v>
      </c>
    </row>
    <row r="8400" spans="2:2" x14ac:dyDescent="0.25">
      <c r="B8400" s="94" t="s">
        <v>8622</v>
      </c>
    </row>
    <row r="8401" spans="2:2" x14ac:dyDescent="0.25">
      <c r="B8401" s="94" t="s">
        <v>8623</v>
      </c>
    </row>
    <row r="8402" spans="2:2" x14ac:dyDescent="0.25">
      <c r="B8402" s="94" t="s">
        <v>8624</v>
      </c>
    </row>
    <row r="8403" spans="2:2" x14ac:dyDescent="0.25">
      <c r="B8403" s="94" t="s">
        <v>8625</v>
      </c>
    </row>
    <row r="8404" spans="2:2" x14ac:dyDescent="0.25">
      <c r="B8404" s="94" t="s">
        <v>8626</v>
      </c>
    </row>
    <row r="8405" spans="2:2" x14ac:dyDescent="0.25">
      <c r="B8405" s="94" t="s">
        <v>8627</v>
      </c>
    </row>
    <row r="8406" spans="2:2" x14ac:dyDescent="0.25">
      <c r="B8406" s="94" t="s">
        <v>8628</v>
      </c>
    </row>
    <row r="8407" spans="2:2" x14ac:dyDescent="0.25">
      <c r="B8407" s="94" t="s">
        <v>8629</v>
      </c>
    </row>
    <row r="8408" spans="2:2" x14ac:dyDescent="0.25">
      <c r="B8408" s="94" t="s">
        <v>8630</v>
      </c>
    </row>
    <row r="8409" spans="2:2" x14ac:dyDescent="0.25">
      <c r="B8409" s="94" t="s">
        <v>8631</v>
      </c>
    </row>
    <row r="8410" spans="2:2" x14ac:dyDescent="0.25">
      <c r="B8410" s="94" t="s">
        <v>8632</v>
      </c>
    </row>
    <row r="8411" spans="2:2" x14ac:dyDescent="0.25">
      <c r="B8411" s="94" t="s">
        <v>8633</v>
      </c>
    </row>
    <row r="8412" spans="2:2" x14ac:dyDescent="0.25">
      <c r="B8412" s="94" t="s">
        <v>8634</v>
      </c>
    </row>
    <row r="8413" spans="2:2" x14ac:dyDescent="0.25">
      <c r="B8413" s="94" t="s">
        <v>8635</v>
      </c>
    </row>
    <row r="8414" spans="2:2" x14ac:dyDescent="0.25">
      <c r="B8414" s="94" t="s">
        <v>8636</v>
      </c>
    </row>
    <row r="8415" spans="2:2" x14ac:dyDescent="0.25">
      <c r="B8415" s="94" t="s">
        <v>8637</v>
      </c>
    </row>
    <row r="8416" spans="2:2" x14ac:dyDescent="0.25">
      <c r="B8416" s="94" t="s">
        <v>8638</v>
      </c>
    </row>
    <row r="8417" spans="2:2" x14ac:dyDescent="0.25">
      <c r="B8417" s="94" t="s">
        <v>8639</v>
      </c>
    </row>
    <row r="8418" spans="2:2" x14ac:dyDescent="0.25">
      <c r="B8418" s="94" t="s">
        <v>8640</v>
      </c>
    </row>
    <row r="8419" spans="2:2" x14ac:dyDescent="0.25">
      <c r="B8419" s="94" t="s">
        <v>8641</v>
      </c>
    </row>
    <row r="8420" spans="2:2" x14ac:dyDescent="0.25">
      <c r="B8420" s="94" t="s">
        <v>8642</v>
      </c>
    </row>
    <row r="8421" spans="2:2" x14ac:dyDescent="0.25">
      <c r="B8421" s="94" t="s">
        <v>8643</v>
      </c>
    </row>
    <row r="8422" spans="2:2" x14ac:dyDescent="0.25">
      <c r="B8422" s="94" t="s">
        <v>8644</v>
      </c>
    </row>
    <row r="8423" spans="2:2" x14ac:dyDescent="0.25">
      <c r="B8423" s="94" t="s">
        <v>8645</v>
      </c>
    </row>
    <row r="8424" spans="2:2" x14ac:dyDescent="0.25">
      <c r="B8424" s="94" t="s">
        <v>8646</v>
      </c>
    </row>
    <row r="8425" spans="2:2" x14ac:dyDescent="0.25">
      <c r="B8425" s="94" t="s">
        <v>8647</v>
      </c>
    </row>
    <row r="8426" spans="2:2" x14ac:dyDescent="0.25">
      <c r="B8426" s="94" t="s">
        <v>8648</v>
      </c>
    </row>
    <row r="8427" spans="2:2" x14ac:dyDescent="0.25">
      <c r="B8427" s="94" t="s">
        <v>8649</v>
      </c>
    </row>
    <row r="8428" spans="2:2" x14ac:dyDescent="0.25">
      <c r="B8428" s="94" t="s">
        <v>8650</v>
      </c>
    </row>
    <row r="8429" spans="2:2" x14ac:dyDescent="0.25">
      <c r="B8429" s="94" t="s">
        <v>8651</v>
      </c>
    </row>
    <row r="8430" spans="2:2" x14ac:dyDescent="0.25">
      <c r="B8430" s="94" t="s">
        <v>8652</v>
      </c>
    </row>
    <row r="8431" spans="2:2" x14ac:dyDescent="0.25">
      <c r="B8431" s="94" t="s">
        <v>8653</v>
      </c>
    </row>
    <row r="8432" spans="2:2" x14ac:dyDescent="0.25">
      <c r="B8432" s="94" t="s">
        <v>8654</v>
      </c>
    </row>
    <row r="8433" spans="2:2" x14ac:dyDescent="0.25">
      <c r="B8433" s="94" t="s">
        <v>8655</v>
      </c>
    </row>
    <row r="8434" spans="2:2" x14ac:dyDescent="0.25">
      <c r="B8434" s="94" t="s">
        <v>8656</v>
      </c>
    </row>
    <row r="8435" spans="2:2" x14ac:dyDescent="0.25">
      <c r="B8435" s="94" t="s">
        <v>8657</v>
      </c>
    </row>
    <row r="8436" spans="2:2" x14ac:dyDescent="0.25">
      <c r="B8436" s="94" t="s">
        <v>8658</v>
      </c>
    </row>
    <row r="8437" spans="2:2" x14ac:dyDescent="0.25">
      <c r="B8437" s="94" t="s">
        <v>8659</v>
      </c>
    </row>
    <row r="8438" spans="2:2" x14ac:dyDescent="0.25">
      <c r="B8438" s="94" t="s">
        <v>8660</v>
      </c>
    </row>
    <row r="8439" spans="2:2" x14ac:dyDescent="0.25">
      <c r="B8439" s="94" t="s">
        <v>8661</v>
      </c>
    </row>
    <row r="8440" spans="2:2" x14ac:dyDescent="0.25">
      <c r="B8440" s="94" t="s">
        <v>8662</v>
      </c>
    </row>
    <row r="8441" spans="2:2" x14ac:dyDescent="0.25">
      <c r="B8441" s="94" t="s">
        <v>8663</v>
      </c>
    </row>
    <row r="8442" spans="2:2" x14ac:dyDescent="0.25">
      <c r="B8442" s="94" t="s">
        <v>8664</v>
      </c>
    </row>
    <row r="8443" spans="2:2" x14ac:dyDescent="0.25">
      <c r="B8443" s="94" t="s">
        <v>8665</v>
      </c>
    </row>
    <row r="8444" spans="2:2" x14ac:dyDescent="0.25">
      <c r="B8444" s="94" t="s">
        <v>8666</v>
      </c>
    </row>
    <row r="8445" spans="2:2" x14ac:dyDescent="0.25">
      <c r="B8445" s="94" t="s">
        <v>8667</v>
      </c>
    </row>
    <row r="8446" spans="2:2" x14ac:dyDescent="0.25">
      <c r="B8446" s="94" t="s">
        <v>8668</v>
      </c>
    </row>
    <row r="8447" spans="2:2" x14ac:dyDescent="0.25">
      <c r="B8447" s="94" t="s">
        <v>8669</v>
      </c>
    </row>
    <row r="8448" spans="2:2" x14ac:dyDescent="0.25">
      <c r="B8448" s="94" t="s">
        <v>8670</v>
      </c>
    </row>
    <row r="8449" spans="2:2" x14ac:dyDescent="0.25">
      <c r="B8449" s="94" t="s">
        <v>8671</v>
      </c>
    </row>
    <row r="8450" spans="2:2" x14ac:dyDescent="0.25">
      <c r="B8450" s="94" t="s">
        <v>8672</v>
      </c>
    </row>
    <row r="8451" spans="2:2" x14ac:dyDescent="0.25">
      <c r="B8451" s="94" t="s">
        <v>8673</v>
      </c>
    </row>
    <row r="8452" spans="2:2" x14ac:dyDescent="0.25">
      <c r="B8452" s="94" t="s">
        <v>8674</v>
      </c>
    </row>
    <row r="8453" spans="2:2" x14ac:dyDescent="0.25">
      <c r="B8453" s="94" t="s">
        <v>8675</v>
      </c>
    </row>
    <row r="8454" spans="2:2" x14ac:dyDescent="0.25">
      <c r="B8454" s="94" t="s">
        <v>8676</v>
      </c>
    </row>
    <row r="8455" spans="2:2" x14ac:dyDescent="0.25">
      <c r="B8455" s="94" t="s">
        <v>8677</v>
      </c>
    </row>
    <row r="8456" spans="2:2" x14ac:dyDescent="0.25">
      <c r="B8456" s="94" t="s">
        <v>8678</v>
      </c>
    </row>
    <row r="8457" spans="2:2" x14ac:dyDescent="0.25">
      <c r="B8457" s="94" t="s">
        <v>8679</v>
      </c>
    </row>
    <row r="8458" spans="2:2" x14ac:dyDescent="0.25">
      <c r="B8458" s="94" t="s">
        <v>8680</v>
      </c>
    </row>
    <row r="8459" spans="2:2" x14ac:dyDescent="0.25">
      <c r="B8459" s="94" t="s">
        <v>8681</v>
      </c>
    </row>
    <row r="8460" spans="2:2" x14ac:dyDescent="0.25">
      <c r="B8460" s="94" t="s">
        <v>8682</v>
      </c>
    </row>
    <row r="8461" spans="2:2" x14ac:dyDescent="0.25">
      <c r="B8461" s="94" t="s">
        <v>8683</v>
      </c>
    </row>
    <row r="8462" spans="2:2" x14ac:dyDescent="0.25">
      <c r="B8462" s="94" t="s">
        <v>8684</v>
      </c>
    </row>
    <row r="8463" spans="2:2" x14ac:dyDescent="0.25">
      <c r="B8463" s="94" t="s">
        <v>8685</v>
      </c>
    </row>
    <row r="8464" spans="2:2" x14ac:dyDescent="0.25">
      <c r="B8464" s="94" t="s">
        <v>8686</v>
      </c>
    </row>
    <row r="8465" spans="2:2" x14ac:dyDescent="0.25">
      <c r="B8465" s="94" t="s">
        <v>8687</v>
      </c>
    </row>
    <row r="8466" spans="2:2" x14ac:dyDescent="0.25">
      <c r="B8466" s="94" t="s">
        <v>8688</v>
      </c>
    </row>
    <row r="8467" spans="2:2" x14ac:dyDescent="0.25">
      <c r="B8467" s="94" t="s">
        <v>8689</v>
      </c>
    </row>
    <row r="8468" spans="2:2" x14ac:dyDescent="0.25">
      <c r="B8468" s="94" t="s">
        <v>8690</v>
      </c>
    </row>
    <row r="8469" spans="2:2" x14ac:dyDescent="0.25">
      <c r="B8469" s="94" t="s">
        <v>8691</v>
      </c>
    </row>
    <row r="8470" spans="2:2" x14ac:dyDescent="0.25">
      <c r="B8470" s="94" t="s">
        <v>8692</v>
      </c>
    </row>
    <row r="8471" spans="2:2" x14ac:dyDescent="0.25">
      <c r="B8471" s="94" t="s">
        <v>8693</v>
      </c>
    </row>
    <row r="8472" spans="2:2" x14ac:dyDescent="0.25">
      <c r="B8472" s="94" t="s">
        <v>8694</v>
      </c>
    </row>
    <row r="8473" spans="2:2" x14ac:dyDescent="0.25">
      <c r="B8473" s="94" t="s">
        <v>8695</v>
      </c>
    </row>
    <row r="8474" spans="2:2" x14ac:dyDescent="0.25">
      <c r="B8474" s="94" t="s">
        <v>8696</v>
      </c>
    </row>
    <row r="8475" spans="2:2" x14ac:dyDescent="0.25">
      <c r="B8475" s="94" t="s">
        <v>8697</v>
      </c>
    </row>
    <row r="8476" spans="2:2" x14ac:dyDescent="0.25">
      <c r="B8476" s="94" t="s">
        <v>8698</v>
      </c>
    </row>
    <row r="8477" spans="2:2" x14ac:dyDescent="0.25">
      <c r="B8477" s="94" t="s">
        <v>8699</v>
      </c>
    </row>
    <row r="8478" spans="2:2" x14ac:dyDescent="0.25">
      <c r="B8478" s="94" t="s">
        <v>8700</v>
      </c>
    </row>
    <row r="8479" spans="2:2" x14ac:dyDescent="0.25">
      <c r="B8479" s="94" t="s">
        <v>8701</v>
      </c>
    </row>
    <row r="8480" spans="2:2" x14ac:dyDescent="0.25">
      <c r="B8480" s="94" t="s">
        <v>8702</v>
      </c>
    </row>
    <row r="8481" spans="2:2" x14ac:dyDescent="0.25">
      <c r="B8481" s="94" t="s">
        <v>8703</v>
      </c>
    </row>
    <row r="8482" spans="2:2" x14ac:dyDescent="0.25">
      <c r="B8482" s="94" t="s">
        <v>8704</v>
      </c>
    </row>
    <row r="8483" spans="2:2" x14ac:dyDescent="0.25">
      <c r="B8483" s="94" t="s">
        <v>8705</v>
      </c>
    </row>
    <row r="8484" spans="2:2" x14ac:dyDescent="0.25">
      <c r="B8484" s="94" t="s">
        <v>8706</v>
      </c>
    </row>
    <row r="8485" spans="2:2" x14ac:dyDescent="0.25">
      <c r="B8485" s="94" t="s">
        <v>8707</v>
      </c>
    </row>
    <row r="8486" spans="2:2" x14ac:dyDescent="0.25">
      <c r="B8486" s="94" t="s">
        <v>8708</v>
      </c>
    </row>
    <row r="8487" spans="2:2" x14ac:dyDescent="0.25">
      <c r="B8487" s="94" t="s">
        <v>8709</v>
      </c>
    </row>
    <row r="8488" spans="2:2" x14ac:dyDescent="0.25">
      <c r="B8488" s="94" t="s">
        <v>8710</v>
      </c>
    </row>
    <row r="8489" spans="2:2" x14ac:dyDescent="0.25">
      <c r="B8489" s="94" t="s">
        <v>8711</v>
      </c>
    </row>
    <row r="8490" spans="2:2" x14ac:dyDescent="0.25">
      <c r="B8490" s="94" t="s">
        <v>8712</v>
      </c>
    </row>
    <row r="8491" spans="2:2" x14ac:dyDescent="0.25">
      <c r="B8491" s="94" t="s">
        <v>8713</v>
      </c>
    </row>
    <row r="8492" spans="2:2" x14ac:dyDescent="0.25">
      <c r="B8492" s="94" t="s">
        <v>8714</v>
      </c>
    </row>
    <row r="8493" spans="2:2" x14ac:dyDescent="0.25">
      <c r="B8493" s="94" t="s">
        <v>8715</v>
      </c>
    </row>
    <row r="8494" spans="2:2" x14ac:dyDescent="0.25">
      <c r="B8494" s="94" t="s">
        <v>8716</v>
      </c>
    </row>
    <row r="8495" spans="2:2" x14ac:dyDescent="0.25">
      <c r="B8495" s="94" t="s">
        <v>8717</v>
      </c>
    </row>
    <row r="8496" spans="2:2" x14ac:dyDescent="0.25">
      <c r="B8496" s="94" t="s">
        <v>8718</v>
      </c>
    </row>
    <row r="8497" spans="2:2" x14ac:dyDescent="0.25">
      <c r="B8497" s="94" t="s">
        <v>8719</v>
      </c>
    </row>
    <row r="8498" spans="2:2" x14ac:dyDescent="0.25">
      <c r="B8498" s="94" t="s">
        <v>8720</v>
      </c>
    </row>
    <row r="8499" spans="2:2" x14ac:dyDescent="0.25">
      <c r="B8499" s="94" t="s">
        <v>8721</v>
      </c>
    </row>
    <row r="8500" spans="2:2" x14ac:dyDescent="0.25">
      <c r="B8500" s="94" t="s">
        <v>8722</v>
      </c>
    </row>
    <row r="8501" spans="2:2" x14ac:dyDescent="0.25">
      <c r="B8501" s="94" t="s">
        <v>8723</v>
      </c>
    </row>
    <row r="8502" spans="2:2" x14ac:dyDescent="0.25">
      <c r="B8502" s="94" t="s">
        <v>8724</v>
      </c>
    </row>
    <row r="8503" spans="2:2" x14ac:dyDescent="0.25">
      <c r="B8503" s="94" t="s">
        <v>8725</v>
      </c>
    </row>
    <row r="8504" spans="2:2" x14ac:dyDescent="0.25">
      <c r="B8504" s="94" t="s">
        <v>8726</v>
      </c>
    </row>
    <row r="8505" spans="2:2" x14ac:dyDescent="0.25">
      <c r="B8505" s="94" t="s">
        <v>8727</v>
      </c>
    </row>
    <row r="8506" spans="2:2" x14ac:dyDescent="0.25">
      <c r="B8506" s="94" t="s">
        <v>8728</v>
      </c>
    </row>
    <row r="8507" spans="2:2" x14ac:dyDescent="0.25">
      <c r="B8507" s="94" t="s">
        <v>8729</v>
      </c>
    </row>
    <row r="8508" spans="2:2" x14ac:dyDescent="0.25">
      <c r="B8508" s="94" t="s">
        <v>8730</v>
      </c>
    </row>
    <row r="8509" spans="2:2" x14ac:dyDescent="0.25">
      <c r="B8509" s="94" t="s">
        <v>8731</v>
      </c>
    </row>
    <row r="8510" spans="2:2" x14ac:dyDescent="0.25">
      <c r="B8510" s="94" t="s">
        <v>8732</v>
      </c>
    </row>
    <row r="8511" spans="2:2" x14ac:dyDescent="0.25">
      <c r="B8511" s="94" t="s">
        <v>8733</v>
      </c>
    </row>
    <row r="8512" spans="2:2" x14ac:dyDescent="0.25">
      <c r="B8512" s="94" t="s">
        <v>8734</v>
      </c>
    </row>
    <row r="8513" spans="2:2" x14ac:dyDescent="0.25">
      <c r="B8513" s="94" t="s">
        <v>8735</v>
      </c>
    </row>
    <row r="8514" spans="2:2" x14ac:dyDescent="0.25">
      <c r="B8514" s="94" t="s">
        <v>8736</v>
      </c>
    </row>
    <row r="8515" spans="2:2" x14ac:dyDescent="0.25">
      <c r="B8515" s="94" t="s">
        <v>8737</v>
      </c>
    </row>
    <row r="8516" spans="2:2" x14ac:dyDescent="0.25">
      <c r="B8516" s="94" t="s">
        <v>8738</v>
      </c>
    </row>
    <row r="8517" spans="2:2" x14ac:dyDescent="0.25">
      <c r="B8517" s="94" t="s">
        <v>8739</v>
      </c>
    </row>
    <row r="8518" spans="2:2" x14ac:dyDescent="0.25">
      <c r="B8518" s="94" t="s">
        <v>8740</v>
      </c>
    </row>
    <row r="8519" spans="2:2" x14ac:dyDescent="0.25">
      <c r="B8519" s="94" t="s">
        <v>8741</v>
      </c>
    </row>
    <row r="8520" spans="2:2" x14ac:dyDescent="0.25">
      <c r="B8520" s="94" t="s">
        <v>8742</v>
      </c>
    </row>
    <row r="8521" spans="2:2" x14ac:dyDescent="0.25">
      <c r="B8521" s="94" t="s">
        <v>8743</v>
      </c>
    </row>
    <row r="8522" spans="2:2" x14ac:dyDescent="0.25">
      <c r="B8522" s="94" t="s">
        <v>8744</v>
      </c>
    </row>
    <row r="8523" spans="2:2" x14ac:dyDescent="0.25">
      <c r="B8523" s="94" t="s">
        <v>8745</v>
      </c>
    </row>
    <row r="8524" spans="2:2" x14ac:dyDescent="0.25">
      <c r="B8524" s="94" t="s">
        <v>8746</v>
      </c>
    </row>
    <row r="8525" spans="2:2" x14ac:dyDescent="0.25">
      <c r="B8525" s="94" t="s">
        <v>8747</v>
      </c>
    </row>
    <row r="8526" spans="2:2" x14ac:dyDescent="0.25">
      <c r="B8526" s="94" t="s">
        <v>8748</v>
      </c>
    </row>
    <row r="8527" spans="2:2" x14ac:dyDescent="0.25">
      <c r="B8527" s="94" t="s">
        <v>8749</v>
      </c>
    </row>
    <row r="8528" spans="2:2" x14ac:dyDescent="0.25">
      <c r="B8528" s="94" t="s">
        <v>8750</v>
      </c>
    </row>
    <row r="8529" spans="2:2" x14ac:dyDescent="0.25">
      <c r="B8529" s="94" t="s">
        <v>8751</v>
      </c>
    </row>
    <row r="8530" spans="2:2" x14ac:dyDescent="0.25">
      <c r="B8530" s="94" t="s">
        <v>8752</v>
      </c>
    </row>
    <row r="8531" spans="2:2" x14ac:dyDescent="0.25">
      <c r="B8531" s="94" t="s">
        <v>8753</v>
      </c>
    </row>
    <row r="8532" spans="2:2" x14ac:dyDescent="0.25">
      <c r="B8532" s="94" t="s">
        <v>8754</v>
      </c>
    </row>
    <row r="8533" spans="2:2" x14ac:dyDescent="0.25">
      <c r="B8533" s="94" t="s">
        <v>8755</v>
      </c>
    </row>
    <row r="8534" spans="2:2" x14ac:dyDescent="0.25">
      <c r="B8534" s="94" t="s">
        <v>8756</v>
      </c>
    </row>
    <row r="8535" spans="2:2" x14ac:dyDescent="0.25">
      <c r="B8535" s="94" t="s">
        <v>8757</v>
      </c>
    </row>
    <row r="8536" spans="2:2" x14ac:dyDescent="0.25">
      <c r="B8536" s="94" t="s">
        <v>8758</v>
      </c>
    </row>
    <row r="8537" spans="2:2" x14ac:dyDescent="0.25">
      <c r="B8537" s="94" t="s">
        <v>8759</v>
      </c>
    </row>
    <row r="8538" spans="2:2" x14ac:dyDescent="0.25">
      <c r="B8538" s="94" t="s">
        <v>8760</v>
      </c>
    </row>
    <row r="8539" spans="2:2" x14ac:dyDescent="0.25">
      <c r="B8539" s="94" t="s">
        <v>8761</v>
      </c>
    </row>
    <row r="8540" spans="2:2" x14ac:dyDescent="0.25">
      <c r="B8540" s="94" t="s">
        <v>8762</v>
      </c>
    </row>
    <row r="8541" spans="2:2" x14ac:dyDescent="0.25">
      <c r="B8541" s="94" t="s">
        <v>8763</v>
      </c>
    </row>
    <row r="8542" spans="2:2" x14ac:dyDescent="0.25">
      <c r="B8542" s="94" t="s">
        <v>8764</v>
      </c>
    </row>
    <row r="8543" spans="2:2" x14ac:dyDescent="0.25">
      <c r="B8543" s="94" t="s">
        <v>8765</v>
      </c>
    </row>
    <row r="8544" spans="2:2" x14ac:dyDescent="0.25">
      <c r="B8544" s="94" t="s">
        <v>8766</v>
      </c>
    </row>
    <row r="8545" spans="2:2" x14ac:dyDescent="0.25">
      <c r="B8545" s="94" t="s">
        <v>8767</v>
      </c>
    </row>
    <row r="8546" spans="2:2" x14ac:dyDescent="0.25">
      <c r="B8546" s="94" t="s">
        <v>8768</v>
      </c>
    </row>
    <row r="8547" spans="2:2" x14ac:dyDescent="0.25">
      <c r="B8547" s="94" t="s">
        <v>8769</v>
      </c>
    </row>
    <row r="8548" spans="2:2" x14ac:dyDescent="0.25">
      <c r="B8548" s="94" t="s">
        <v>8770</v>
      </c>
    </row>
    <row r="8549" spans="2:2" x14ac:dyDescent="0.25">
      <c r="B8549" s="94" t="s">
        <v>8771</v>
      </c>
    </row>
    <row r="8550" spans="2:2" x14ac:dyDescent="0.25">
      <c r="B8550" s="94" t="s">
        <v>8772</v>
      </c>
    </row>
    <row r="8551" spans="2:2" x14ac:dyDescent="0.25">
      <c r="B8551" s="94" t="s">
        <v>8773</v>
      </c>
    </row>
    <row r="8552" spans="2:2" x14ac:dyDescent="0.25">
      <c r="B8552" s="94" t="s">
        <v>8774</v>
      </c>
    </row>
    <row r="8553" spans="2:2" x14ac:dyDescent="0.25">
      <c r="B8553" s="94" t="s">
        <v>8775</v>
      </c>
    </row>
    <row r="8554" spans="2:2" x14ac:dyDescent="0.25">
      <c r="B8554" s="94" t="s">
        <v>8776</v>
      </c>
    </row>
    <row r="8555" spans="2:2" x14ac:dyDescent="0.25">
      <c r="B8555" s="94" t="s">
        <v>8777</v>
      </c>
    </row>
    <row r="8556" spans="2:2" x14ac:dyDescent="0.25">
      <c r="B8556" s="94" t="s">
        <v>8778</v>
      </c>
    </row>
    <row r="8557" spans="2:2" x14ac:dyDescent="0.25">
      <c r="B8557" s="94" t="s">
        <v>8779</v>
      </c>
    </row>
    <row r="8558" spans="2:2" x14ac:dyDescent="0.25">
      <c r="B8558" s="94" t="s">
        <v>8780</v>
      </c>
    </row>
    <row r="8559" spans="2:2" x14ac:dyDescent="0.25">
      <c r="B8559" s="94" t="s">
        <v>8781</v>
      </c>
    </row>
    <row r="8560" spans="2:2" x14ac:dyDescent="0.25">
      <c r="B8560" s="94" t="s">
        <v>8782</v>
      </c>
    </row>
    <row r="8561" spans="2:2" x14ac:dyDescent="0.25">
      <c r="B8561" s="94" t="s">
        <v>8783</v>
      </c>
    </row>
    <row r="8562" spans="2:2" x14ac:dyDescent="0.25">
      <c r="B8562" s="94" t="s">
        <v>8784</v>
      </c>
    </row>
    <row r="8563" spans="2:2" x14ac:dyDescent="0.25">
      <c r="B8563" s="94" t="s">
        <v>8785</v>
      </c>
    </row>
    <row r="8564" spans="2:2" x14ac:dyDescent="0.25">
      <c r="B8564" s="94" t="s">
        <v>8786</v>
      </c>
    </row>
    <row r="8565" spans="2:2" x14ac:dyDescent="0.25">
      <c r="B8565" s="94" t="s">
        <v>8787</v>
      </c>
    </row>
    <row r="8566" spans="2:2" x14ac:dyDescent="0.25">
      <c r="B8566" s="94" t="s">
        <v>8788</v>
      </c>
    </row>
    <row r="8567" spans="2:2" x14ac:dyDescent="0.25">
      <c r="B8567" s="94" t="s">
        <v>8789</v>
      </c>
    </row>
    <row r="8568" spans="2:2" x14ac:dyDescent="0.25">
      <c r="B8568" s="94" t="s">
        <v>8790</v>
      </c>
    </row>
    <row r="8569" spans="2:2" x14ac:dyDescent="0.25">
      <c r="B8569" s="94" t="s">
        <v>8791</v>
      </c>
    </row>
    <row r="8570" spans="2:2" x14ac:dyDescent="0.25">
      <c r="B8570" s="94" t="s">
        <v>8792</v>
      </c>
    </row>
    <row r="8571" spans="2:2" x14ac:dyDescent="0.25">
      <c r="B8571" s="94" t="s">
        <v>8793</v>
      </c>
    </row>
    <row r="8572" spans="2:2" x14ac:dyDescent="0.25">
      <c r="B8572" s="94" t="s">
        <v>8794</v>
      </c>
    </row>
    <row r="8573" spans="2:2" x14ac:dyDescent="0.25">
      <c r="B8573" s="94" t="s">
        <v>8795</v>
      </c>
    </row>
    <row r="8574" spans="2:2" x14ac:dyDescent="0.25">
      <c r="B8574" s="94" t="s">
        <v>8796</v>
      </c>
    </row>
    <row r="8575" spans="2:2" x14ac:dyDescent="0.25">
      <c r="B8575" s="94" t="s">
        <v>8797</v>
      </c>
    </row>
    <row r="8576" spans="2:2" x14ac:dyDescent="0.25">
      <c r="B8576" s="94" t="s">
        <v>8798</v>
      </c>
    </row>
    <row r="8577" spans="2:2" x14ac:dyDescent="0.25">
      <c r="B8577" s="94" t="s">
        <v>8799</v>
      </c>
    </row>
    <row r="8578" spans="2:2" x14ac:dyDescent="0.25">
      <c r="B8578" s="94" t="s">
        <v>8800</v>
      </c>
    </row>
    <row r="8579" spans="2:2" x14ac:dyDescent="0.25">
      <c r="B8579" s="94" t="s">
        <v>8801</v>
      </c>
    </row>
    <row r="8580" spans="2:2" x14ac:dyDescent="0.25">
      <c r="B8580" s="94" t="s">
        <v>8802</v>
      </c>
    </row>
    <row r="8581" spans="2:2" x14ac:dyDescent="0.25">
      <c r="B8581" s="94" t="s">
        <v>8803</v>
      </c>
    </row>
    <row r="8582" spans="2:2" x14ac:dyDescent="0.25">
      <c r="B8582" s="94" t="s">
        <v>8804</v>
      </c>
    </row>
    <row r="8583" spans="2:2" x14ac:dyDescent="0.25">
      <c r="B8583" s="94" t="s">
        <v>8805</v>
      </c>
    </row>
    <row r="8584" spans="2:2" x14ac:dyDescent="0.25">
      <c r="B8584" s="94" t="s">
        <v>8806</v>
      </c>
    </row>
    <row r="8585" spans="2:2" x14ac:dyDescent="0.25">
      <c r="B8585" s="94" t="s">
        <v>8807</v>
      </c>
    </row>
    <row r="8586" spans="2:2" x14ac:dyDescent="0.25">
      <c r="B8586" s="94" t="s">
        <v>8808</v>
      </c>
    </row>
    <row r="8587" spans="2:2" x14ac:dyDescent="0.25">
      <c r="B8587" s="94" t="s">
        <v>8809</v>
      </c>
    </row>
    <row r="8588" spans="2:2" x14ac:dyDescent="0.25">
      <c r="B8588" s="94" t="s">
        <v>8810</v>
      </c>
    </row>
    <row r="8589" spans="2:2" x14ac:dyDescent="0.25">
      <c r="B8589" s="94" t="s">
        <v>8811</v>
      </c>
    </row>
    <row r="8590" spans="2:2" x14ac:dyDescent="0.25">
      <c r="B8590" s="94" t="s">
        <v>8812</v>
      </c>
    </row>
    <row r="8591" spans="2:2" x14ac:dyDescent="0.25">
      <c r="B8591" s="94" t="s">
        <v>8813</v>
      </c>
    </row>
    <row r="8592" spans="2:2" x14ac:dyDescent="0.25">
      <c r="B8592" s="94" t="s">
        <v>8814</v>
      </c>
    </row>
    <row r="8593" spans="2:2" x14ac:dyDescent="0.25">
      <c r="B8593" s="94" t="s">
        <v>8815</v>
      </c>
    </row>
    <row r="8594" spans="2:2" x14ac:dyDescent="0.25">
      <c r="B8594" s="94" t="s">
        <v>8816</v>
      </c>
    </row>
    <row r="8595" spans="2:2" x14ac:dyDescent="0.25">
      <c r="B8595" s="94" t="s">
        <v>8817</v>
      </c>
    </row>
    <row r="8596" spans="2:2" x14ac:dyDescent="0.25">
      <c r="B8596" s="94" t="s">
        <v>8818</v>
      </c>
    </row>
    <row r="8597" spans="2:2" x14ac:dyDescent="0.25">
      <c r="B8597" s="94" t="s">
        <v>8819</v>
      </c>
    </row>
    <row r="8598" spans="2:2" x14ac:dyDescent="0.25">
      <c r="B8598" s="94" t="s">
        <v>8820</v>
      </c>
    </row>
    <row r="8599" spans="2:2" x14ac:dyDescent="0.25">
      <c r="B8599" s="94" t="s">
        <v>8821</v>
      </c>
    </row>
    <row r="8600" spans="2:2" x14ac:dyDescent="0.25">
      <c r="B8600" s="94" t="s">
        <v>8822</v>
      </c>
    </row>
    <row r="8601" spans="2:2" x14ac:dyDescent="0.25">
      <c r="B8601" s="94" t="s">
        <v>8823</v>
      </c>
    </row>
    <row r="8602" spans="2:2" x14ac:dyDescent="0.25">
      <c r="B8602" s="94" t="s">
        <v>8824</v>
      </c>
    </row>
    <row r="8603" spans="2:2" x14ac:dyDescent="0.25">
      <c r="B8603" s="94" t="s">
        <v>8825</v>
      </c>
    </row>
    <row r="8604" spans="2:2" x14ac:dyDescent="0.25">
      <c r="B8604" s="94" t="s">
        <v>8826</v>
      </c>
    </row>
    <row r="8605" spans="2:2" x14ac:dyDescent="0.25">
      <c r="B8605" s="94" t="s">
        <v>8827</v>
      </c>
    </row>
    <row r="8606" spans="2:2" x14ac:dyDescent="0.25">
      <c r="B8606" s="94" t="s">
        <v>8828</v>
      </c>
    </row>
    <row r="8607" spans="2:2" x14ac:dyDescent="0.25">
      <c r="B8607" s="94" t="s">
        <v>8829</v>
      </c>
    </row>
    <row r="8608" spans="2:2" x14ac:dyDescent="0.25">
      <c r="B8608" s="94" t="s">
        <v>8830</v>
      </c>
    </row>
    <row r="8609" spans="2:2" x14ac:dyDescent="0.25">
      <c r="B8609" s="94" t="s">
        <v>8831</v>
      </c>
    </row>
    <row r="8610" spans="2:2" x14ac:dyDescent="0.25">
      <c r="B8610" s="94" t="s">
        <v>8832</v>
      </c>
    </row>
    <row r="8611" spans="2:2" x14ac:dyDescent="0.25">
      <c r="B8611" s="94" t="s">
        <v>8833</v>
      </c>
    </row>
    <row r="8612" spans="2:2" x14ac:dyDescent="0.25">
      <c r="B8612" s="94" t="s">
        <v>8834</v>
      </c>
    </row>
    <row r="8613" spans="2:2" x14ac:dyDescent="0.25">
      <c r="B8613" s="94" t="s">
        <v>8835</v>
      </c>
    </row>
    <row r="8614" spans="2:2" x14ac:dyDescent="0.25">
      <c r="B8614" s="94" t="s">
        <v>8836</v>
      </c>
    </row>
    <row r="8615" spans="2:2" x14ac:dyDescent="0.25">
      <c r="B8615" s="94" t="s">
        <v>8837</v>
      </c>
    </row>
    <row r="8616" spans="2:2" x14ac:dyDescent="0.25">
      <c r="B8616" s="94" t="s">
        <v>8838</v>
      </c>
    </row>
    <row r="8617" spans="2:2" x14ac:dyDescent="0.25">
      <c r="B8617" s="94" t="s">
        <v>8839</v>
      </c>
    </row>
    <row r="8618" spans="2:2" x14ac:dyDescent="0.25">
      <c r="B8618" s="94" t="s">
        <v>8840</v>
      </c>
    </row>
    <row r="8619" spans="2:2" x14ac:dyDescent="0.25">
      <c r="B8619" s="94" t="s">
        <v>8841</v>
      </c>
    </row>
    <row r="8620" spans="2:2" x14ac:dyDescent="0.25">
      <c r="B8620" s="94" t="s">
        <v>8842</v>
      </c>
    </row>
    <row r="8621" spans="2:2" x14ac:dyDescent="0.25">
      <c r="B8621" s="94" t="s">
        <v>8843</v>
      </c>
    </row>
    <row r="8622" spans="2:2" x14ac:dyDescent="0.25">
      <c r="B8622" s="94" t="s">
        <v>8844</v>
      </c>
    </row>
    <row r="8623" spans="2:2" x14ac:dyDescent="0.25">
      <c r="B8623" s="94" t="s">
        <v>8845</v>
      </c>
    </row>
    <row r="8624" spans="2:2" x14ac:dyDescent="0.25">
      <c r="B8624" s="94" t="s">
        <v>8846</v>
      </c>
    </row>
    <row r="8625" spans="2:2" x14ac:dyDescent="0.25">
      <c r="B8625" s="94" t="s">
        <v>8847</v>
      </c>
    </row>
    <row r="8626" spans="2:2" x14ac:dyDescent="0.25">
      <c r="B8626" s="94" t="s">
        <v>8848</v>
      </c>
    </row>
    <row r="8627" spans="2:2" x14ac:dyDescent="0.25">
      <c r="B8627" s="94" t="s">
        <v>8849</v>
      </c>
    </row>
    <row r="8628" spans="2:2" x14ac:dyDescent="0.25">
      <c r="B8628" s="94" t="s">
        <v>8850</v>
      </c>
    </row>
    <row r="8629" spans="2:2" x14ac:dyDescent="0.25">
      <c r="B8629" s="94" t="s">
        <v>8851</v>
      </c>
    </row>
    <row r="8630" spans="2:2" x14ac:dyDescent="0.25">
      <c r="B8630" s="94" t="s">
        <v>8852</v>
      </c>
    </row>
    <row r="8631" spans="2:2" x14ac:dyDescent="0.25">
      <c r="B8631" s="94" t="s">
        <v>8853</v>
      </c>
    </row>
    <row r="8632" spans="2:2" x14ac:dyDescent="0.25">
      <c r="B8632" s="94" t="s">
        <v>8854</v>
      </c>
    </row>
    <row r="8633" spans="2:2" x14ac:dyDescent="0.25">
      <c r="B8633" s="94" t="s">
        <v>8855</v>
      </c>
    </row>
    <row r="8634" spans="2:2" x14ac:dyDescent="0.25">
      <c r="B8634" s="94" t="s">
        <v>8856</v>
      </c>
    </row>
    <row r="8635" spans="2:2" x14ac:dyDescent="0.25">
      <c r="B8635" s="94" t="s">
        <v>8857</v>
      </c>
    </row>
    <row r="8636" spans="2:2" x14ac:dyDescent="0.25">
      <c r="B8636" s="94" t="s">
        <v>8858</v>
      </c>
    </row>
    <row r="8637" spans="2:2" x14ac:dyDescent="0.25">
      <c r="B8637" s="94" t="s">
        <v>8859</v>
      </c>
    </row>
    <row r="8638" spans="2:2" x14ac:dyDescent="0.25">
      <c r="B8638" s="94" t="s">
        <v>8860</v>
      </c>
    </row>
    <row r="8639" spans="2:2" x14ac:dyDescent="0.25">
      <c r="B8639" s="94" t="s">
        <v>8861</v>
      </c>
    </row>
    <row r="8640" spans="2:2" x14ac:dyDescent="0.25">
      <c r="B8640" s="94" t="s">
        <v>8862</v>
      </c>
    </row>
    <row r="8641" spans="2:2" x14ac:dyDescent="0.25">
      <c r="B8641" s="94" t="s">
        <v>8863</v>
      </c>
    </row>
    <row r="8642" spans="2:2" x14ac:dyDescent="0.25">
      <c r="B8642" s="94" t="s">
        <v>8864</v>
      </c>
    </row>
    <row r="8643" spans="2:2" x14ac:dyDescent="0.25">
      <c r="B8643" s="94" t="s">
        <v>8865</v>
      </c>
    </row>
    <row r="8644" spans="2:2" x14ac:dyDescent="0.25">
      <c r="B8644" s="94" t="s">
        <v>8866</v>
      </c>
    </row>
    <row r="8645" spans="2:2" x14ac:dyDescent="0.25">
      <c r="B8645" s="94" t="s">
        <v>8867</v>
      </c>
    </row>
    <row r="8646" spans="2:2" x14ac:dyDescent="0.25">
      <c r="B8646" s="94" t="s">
        <v>8868</v>
      </c>
    </row>
    <row r="8647" spans="2:2" x14ac:dyDescent="0.25">
      <c r="B8647" s="94" t="s">
        <v>8869</v>
      </c>
    </row>
    <row r="8648" spans="2:2" x14ac:dyDescent="0.25">
      <c r="B8648" s="94" t="s">
        <v>8870</v>
      </c>
    </row>
    <row r="8649" spans="2:2" x14ac:dyDescent="0.25">
      <c r="B8649" s="94" t="s">
        <v>8871</v>
      </c>
    </row>
    <row r="8650" spans="2:2" x14ac:dyDescent="0.25">
      <c r="B8650" s="94" t="s">
        <v>8872</v>
      </c>
    </row>
    <row r="8651" spans="2:2" x14ac:dyDescent="0.25">
      <c r="B8651" s="94" t="s">
        <v>8873</v>
      </c>
    </row>
    <row r="8652" spans="2:2" x14ac:dyDescent="0.25">
      <c r="B8652" s="94" t="s">
        <v>8874</v>
      </c>
    </row>
    <row r="8653" spans="2:2" x14ac:dyDescent="0.25">
      <c r="B8653" s="94" t="s">
        <v>8875</v>
      </c>
    </row>
    <row r="8654" spans="2:2" x14ac:dyDescent="0.25">
      <c r="B8654" s="94" t="s">
        <v>8876</v>
      </c>
    </row>
    <row r="8655" spans="2:2" x14ac:dyDescent="0.25">
      <c r="B8655" s="94" t="s">
        <v>8877</v>
      </c>
    </row>
    <row r="8656" spans="2:2" x14ac:dyDescent="0.25">
      <c r="B8656" s="94" t="s">
        <v>8878</v>
      </c>
    </row>
    <row r="8657" spans="2:2" x14ac:dyDescent="0.25">
      <c r="B8657" s="94" t="s">
        <v>8879</v>
      </c>
    </row>
    <row r="8658" spans="2:2" x14ac:dyDescent="0.25">
      <c r="B8658" s="94" t="s">
        <v>8880</v>
      </c>
    </row>
    <row r="8659" spans="2:2" x14ac:dyDescent="0.25">
      <c r="B8659" s="94" t="s">
        <v>8881</v>
      </c>
    </row>
    <row r="8660" spans="2:2" x14ac:dyDescent="0.25">
      <c r="B8660" s="94" t="s">
        <v>8882</v>
      </c>
    </row>
    <row r="8661" spans="2:2" x14ac:dyDescent="0.25">
      <c r="B8661" s="94" t="s">
        <v>8883</v>
      </c>
    </row>
    <row r="8662" spans="2:2" x14ac:dyDescent="0.25">
      <c r="B8662" s="94" t="s">
        <v>8884</v>
      </c>
    </row>
    <row r="8663" spans="2:2" x14ac:dyDescent="0.25">
      <c r="B8663" s="94" t="s">
        <v>8885</v>
      </c>
    </row>
    <row r="8664" spans="2:2" x14ac:dyDescent="0.25">
      <c r="B8664" s="94" t="s">
        <v>8886</v>
      </c>
    </row>
    <row r="8665" spans="2:2" x14ac:dyDescent="0.25">
      <c r="B8665" s="94" t="s">
        <v>8887</v>
      </c>
    </row>
    <row r="8666" spans="2:2" x14ac:dyDescent="0.25">
      <c r="B8666" s="94" t="s">
        <v>8888</v>
      </c>
    </row>
    <row r="8667" spans="2:2" x14ac:dyDescent="0.25">
      <c r="B8667" s="94" t="s">
        <v>8889</v>
      </c>
    </row>
    <row r="8668" spans="2:2" x14ac:dyDescent="0.25">
      <c r="B8668" s="94" t="s">
        <v>8890</v>
      </c>
    </row>
    <row r="8669" spans="2:2" x14ac:dyDescent="0.25">
      <c r="B8669" s="94" t="s">
        <v>8891</v>
      </c>
    </row>
    <row r="8670" spans="2:2" x14ac:dyDescent="0.25">
      <c r="B8670" s="94" t="s">
        <v>8892</v>
      </c>
    </row>
    <row r="8671" spans="2:2" x14ac:dyDescent="0.25">
      <c r="B8671" s="94" t="s">
        <v>8893</v>
      </c>
    </row>
    <row r="8672" spans="2:2" x14ac:dyDescent="0.25">
      <c r="B8672" s="94" t="s">
        <v>8894</v>
      </c>
    </row>
    <row r="8673" spans="2:2" x14ac:dyDescent="0.25">
      <c r="B8673" s="94" t="s">
        <v>8895</v>
      </c>
    </row>
    <row r="8674" spans="2:2" x14ac:dyDescent="0.25">
      <c r="B8674" s="94" t="s">
        <v>8896</v>
      </c>
    </row>
    <row r="8675" spans="2:2" x14ac:dyDescent="0.25">
      <c r="B8675" s="94" t="s">
        <v>8897</v>
      </c>
    </row>
    <row r="8676" spans="2:2" x14ac:dyDescent="0.25">
      <c r="B8676" s="94" t="s">
        <v>8898</v>
      </c>
    </row>
    <row r="8677" spans="2:2" x14ac:dyDescent="0.25">
      <c r="B8677" s="94" t="s">
        <v>8899</v>
      </c>
    </row>
    <row r="8678" spans="2:2" x14ac:dyDescent="0.25">
      <c r="B8678" s="94" t="s">
        <v>8900</v>
      </c>
    </row>
    <row r="8679" spans="2:2" x14ac:dyDescent="0.25">
      <c r="B8679" s="94" t="s">
        <v>8901</v>
      </c>
    </row>
    <row r="8680" spans="2:2" x14ac:dyDescent="0.25">
      <c r="B8680" s="94" t="s">
        <v>8902</v>
      </c>
    </row>
    <row r="8681" spans="2:2" x14ac:dyDescent="0.25">
      <c r="B8681" s="94" t="s">
        <v>8903</v>
      </c>
    </row>
    <row r="8682" spans="2:2" x14ac:dyDescent="0.25">
      <c r="B8682" s="94" t="s">
        <v>8904</v>
      </c>
    </row>
    <row r="8683" spans="2:2" x14ac:dyDescent="0.25">
      <c r="B8683" s="94" t="s">
        <v>8905</v>
      </c>
    </row>
    <row r="8684" spans="2:2" x14ac:dyDescent="0.25">
      <c r="B8684" s="94" t="s">
        <v>8906</v>
      </c>
    </row>
    <row r="8685" spans="2:2" x14ac:dyDescent="0.25">
      <c r="B8685" s="94" t="s">
        <v>8907</v>
      </c>
    </row>
    <row r="8686" spans="2:2" x14ac:dyDescent="0.25">
      <c r="B8686" s="94" t="s">
        <v>8908</v>
      </c>
    </row>
    <row r="8687" spans="2:2" x14ac:dyDescent="0.25">
      <c r="B8687" s="94" t="s">
        <v>8909</v>
      </c>
    </row>
    <row r="8688" spans="2:2" x14ac:dyDescent="0.25">
      <c r="B8688" s="94" t="s">
        <v>8910</v>
      </c>
    </row>
    <row r="8689" spans="2:2" x14ac:dyDescent="0.25">
      <c r="B8689" s="94" t="s">
        <v>8911</v>
      </c>
    </row>
    <row r="8690" spans="2:2" x14ac:dyDescent="0.25">
      <c r="B8690" s="94" t="s">
        <v>8912</v>
      </c>
    </row>
    <row r="8691" spans="2:2" x14ac:dyDescent="0.25">
      <c r="B8691" s="94" t="s">
        <v>8913</v>
      </c>
    </row>
    <row r="8692" spans="2:2" x14ac:dyDescent="0.25">
      <c r="B8692" s="94" t="s">
        <v>8914</v>
      </c>
    </row>
    <row r="8693" spans="2:2" x14ac:dyDescent="0.25">
      <c r="B8693" s="94" t="s">
        <v>8915</v>
      </c>
    </row>
    <row r="8694" spans="2:2" x14ac:dyDescent="0.25">
      <c r="B8694" s="94" t="s">
        <v>8916</v>
      </c>
    </row>
    <row r="8695" spans="2:2" x14ac:dyDescent="0.25">
      <c r="B8695" s="94" t="s">
        <v>8917</v>
      </c>
    </row>
    <row r="8696" spans="2:2" x14ac:dyDescent="0.25">
      <c r="B8696" s="94" t="s">
        <v>8918</v>
      </c>
    </row>
    <row r="8697" spans="2:2" x14ac:dyDescent="0.25">
      <c r="B8697" s="94" t="s">
        <v>8919</v>
      </c>
    </row>
    <row r="8698" spans="2:2" x14ac:dyDescent="0.25">
      <c r="B8698" s="94" t="s">
        <v>8920</v>
      </c>
    </row>
    <row r="8699" spans="2:2" x14ac:dyDescent="0.25">
      <c r="B8699" s="94" t="s">
        <v>8921</v>
      </c>
    </row>
    <row r="8700" spans="2:2" x14ac:dyDescent="0.25">
      <c r="B8700" s="94" t="s">
        <v>8922</v>
      </c>
    </row>
    <row r="8701" spans="2:2" x14ac:dyDescent="0.25">
      <c r="B8701" s="94" t="s">
        <v>8923</v>
      </c>
    </row>
    <row r="8702" spans="2:2" x14ac:dyDescent="0.25">
      <c r="B8702" s="94" t="s">
        <v>8924</v>
      </c>
    </row>
    <row r="8703" spans="2:2" x14ac:dyDescent="0.25">
      <c r="B8703" s="94" t="s">
        <v>8925</v>
      </c>
    </row>
    <row r="8704" spans="2:2" x14ac:dyDescent="0.25">
      <c r="B8704" s="94" t="s">
        <v>8926</v>
      </c>
    </row>
    <row r="8705" spans="2:2" x14ac:dyDescent="0.25">
      <c r="B8705" s="94" t="s">
        <v>8927</v>
      </c>
    </row>
    <row r="8706" spans="2:2" x14ac:dyDescent="0.25">
      <c r="B8706" s="94" t="s">
        <v>8928</v>
      </c>
    </row>
    <row r="8707" spans="2:2" x14ac:dyDescent="0.25">
      <c r="B8707" s="94" t="s">
        <v>8929</v>
      </c>
    </row>
    <row r="8708" spans="2:2" x14ac:dyDescent="0.25">
      <c r="B8708" s="94" t="s">
        <v>8930</v>
      </c>
    </row>
    <row r="8709" spans="2:2" x14ac:dyDescent="0.25">
      <c r="B8709" s="94" t="s">
        <v>8931</v>
      </c>
    </row>
    <row r="8710" spans="2:2" x14ac:dyDescent="0.25">
      <c r="B8710" s="94" t="s">
        <v>8932</v>
      </c>
    </row>
    <row r="8711" spans="2:2" x14ac:dyDescent="0.25">
      <c r="B8711" s="94" t="s">
        <v>8933</v>
      </c>
    </row>
    <row r="8712" spans="2:2" x14ac:dyDescent="0.25">
      <c r="B8712" s="94" t="s">
        <v>8934</v>
      </c>
    </row>
    <row r="8713" spans="2:2" x14ac:dyDescent="0.25">
      <c r="B8713" s="94" t="s">
        <v>8935</v>
      </c>
    </row>
    <row r="8714" spans="2:2" x14ac:dyDescent="0.25">
      <c r="B8714" s="94" t="s">
        <v>8936</v>
      </c>
    </row>
    <row r="8715" spans="2:2" x14ac:dyDescent="0.25">
      <c r="B8715" s="94" t="s">
        <v>8937</v>
      </c>
    </row>
    <row r="8716" spans="2:2" x14ac:dyDescent="0.25">
      <c r="B8716" s="94" t="s">
        <v>8938</v>
      </c>
    </row>
    <row r="8717" spans="2:2" x14ac:dyDescent="0.25">
      <c r="B8717" s="94" t="s">
        <v>8939</v>
      </c>
    </row>
    <row r="8718" spans="2:2" x14ac:dyDescent="0.25">
      <c r="B8718" s="94" t="s">
        <v>8940</v>
      </c>
    </row>
    <row r="8719" spans="2:2" x14ac:dyDescent="0.25">
      <c r="B8719" s="94" t="s">
        <v>8941</v>
      </c>
    </row>
    <row r="8720" spans="2:2" x14ac:dyDescent="0.25">
      <c r="B8720" s="94" t="s">
        <v>8942</v>
      </c>
    </row>
    <row r="8721" spans="2:2" x14ac:dyDescent="0.25">
      <c r="B8721" s="94" t="s">
        <v>8943</v>
      </c>
    </row>
    <row r="8722" spans="2:2" x14ac:dyDescent="0.25">
      <c r="B8722" s="94" t="s">
        <v>8944</v>
      </c>
    </row>
    <row r="8723" spans="2:2" x14ac:dyDescent="0.25">
      <c r="B8723" s="94" t="s">
        <v>8945</v>
      </c>
    </row>
    <row r="8724" spans="2:2" x14ac:dyDescent="0.25">
      <c r="B8724" s="94" t="s">
        <v>8946</v>
      </c>
    </row>
    <row r="8725" spans="2:2" x14ac:dyDescent="0.25">
      <c r="B8725" s="94" t="s">
        <v>8947</v>
      </c>
    </row>
    <row r="8726" spans="2:2" x14ac:dyDescent="0.25">
      <c r="B8726" s="94" t="s">
        <v>8948</v>
      </c>
    </row>
    <row r="8727" spans="2:2" x14ac:dyDescent="0.25">
      <c r="B8727" s="94" t="s">
        <v>8949</v>
      </c>
    </row>
    <row r="8728" spans="2:2" x14ac:dyDescent="0.25">
      <c r="B8728" s="94" t="s">
        <v>8950</v>
      </c>
    </row>
    <row r="8729" spans="2:2" x14ac:dyDescent="0.25">
      <c r="B8729" s="94" t="s">
        <v>8951</v>
      </c>
    </row>
    <row r="8730" spans="2:2" x14ac:dyDescent="0.25">
      <c r="B8730" s="94" t="s">
        <v>8952</v>
      </c>
    </row>
    <row r="8731" spans="2:2" x14ac:dyDescent="0.25">
      <c r="B8731" s="94" t="s">
        <v>8953</v>
      </c>
    </row>
    <row r="8732" spans="2:2" x14ac:dyDescent="0.25">
      <c r="B8732" s="94" t="s">
        <v>8954</v>
      </c>
    </row>
    <row r="8733" spans="2:2" x14ac:dyDescent="0.25">
      <c r="B8733" s="94" t="s">
        <v>8955</v>
      </c>
    </row>
    <row r="8734" spans="2:2" x14ac:dyDescent="0.25">
      <c r="B8734" s="94" t="s">
        <v>8956</v>
      </c>
    </row>
    <row r="8735" spans="2:2" x14ac:dyDescent="0.25">
      <c r="B8735" s="94" t="s">
        <v>8957</v>
      </c>
    </row>
    <row r="8736" spans="2:2" x14ac:dyDescent="0.25">
      <c r="B8736" s="94" t="s">
        <v>8958</v>
      </c>
    </row>
    <row r="8737" spans="2:2" x14ac:dyDescent="0.25">
      <c r="B8737" s="94" t="s">
        <v>8959</v>
      </c>
    </row>
    <row r="8738" spans="2:2" x14ac:dyDescent="0.25">
      <c r="B8738" s="94" t="s">
        <v>8960</v>
      </c>
    </row>
    <row r="8739" spans="2:2" x14ac:dyDescent="0.25">
      <c r="B8739" s="94" t="s">
        <v>8961</v>
      </c>
    </row>
    <row r="8740" spans="2:2" x14ac:dyDescent="0.25">
      <c r="B8740" s="94" t="s">
        <v>8962</v>
      </c>
    </row>
    <row r="8741" spans="2:2" x14ac:dyDescent="0.25">
      <c r="B8741" s="94" t="s">
        <v>8963</v>
      </c>
    </row>
    <row r="8742" spans="2:2" x14ac:dyDescent="0.25">
      <c r="B8742" s="94" t="s">
        <v>8964</v>
      </c>
    </row>
    <row r="8743" spans="2:2" x14ac:dyDescent="0.25">
      <c r="B8743" s="94" t="s">
        <v>8965</v>
      </c>
    </row>
    <row r="8744" spans="2:2" x14ac:dyDescent="0.25">
      <c r="B8744" s="94" t="s">
        <v>8966</v>
      </c>
    </row>
    <row r="8745" spans="2:2" x14ac:dyDescent="0.25">
      <c r="B8745" s="94" t="s">
        <v>8967</v>
      </c>
    </row>
    <row r="8746" spans="2:2" x14ac:dyDescent="0.25">
      <c r="B8746" s="94" t="s">
        <v>8968</v>
      </c>
    </row>
    <row r="8747" spans="2:2" x14ac:dyDescent="0.25">
      <c r="B8747" s="94" t="s">
        <v>8969</v>
      </c>
    </row>
    <row r="8748" spans="2:2" x14ac:dyDescent="0.25">
      <c r="B8748" s="94" t="s">
        <v>8970</v>
      </c>
    </row>
    <row r="8749" spans="2:2" x14ac:dyDescent="0.25">
      <c r="B8749" s="94" t="s">
        <v>8971</v>
      </c>
    </row>
    <row r="8750" spans="2:2" x14ac:dyDescent="0.25">
      <c r="B8750" s="94" t="s">
        <v>8972</v>
      </c>
    </row>
    <row r="8751" spans="2:2" x14ac:dyDescent="0.25">
      <c r="B8751" s="94" t="s">
        <v>8973</v>
      </c>
    </row>
    <row r="8752" spans="2:2" x14ac:dyDescent="0.25">
      <c r="B8752" s="94" t="s">
        <v>8974</v>
      </c>
    </row>
    <row r="8753" spans="2:2" x14ac:dyDescent="0.25">
      <c r="B8753" s="94" t="s">
        <v>8975</v>
      </c>
    </row>
    <row r="8754" spans="2:2" x14ac:dyDescent="0.25">
      <c r="B8754" s="94" t="s">
        <v>8976</v>
      </c>
    </row>
    <row r="8755" spans="2:2" x14ac:dyDescent="0.25">
      <c r="B8755" s="94" t="s">
        <v>8977</v>
      </c>
    </row>
    <row r="8756" spans="2:2" x14ac:dyDescent="0.25">
      <c r="B8756" s="94" t="s">
        <v>8978</v>
      </c>
    </row>
    <row r="8757" spans="2:2" x14ac:dyDescent="0.25">
      <c r="B8757" s="94" t="s">
        <v>8979</v>
      </c>
    </row>
    <row r="8758" spans="2:2" x14ac:dyDescent="0.25">
      <c r="B8758" s="94" t="s">
        <v>8980</v>
      </c>
    </row>
    <row r="8759" spans="2:2" x14ac:dyDescent="0.25">
      <c r="B8759" s="94" t="s">
        <v>8981</v>
      </c>
    </row>
    <row r="8760" spans="2:2" x14ac:dyDescent="0.25">
      <c r="B8760" s="94" t="s">
        <v>8982</v>
      </c>
    </row>
    <row r="8761" spans="2:2" x14ac:dyDescent="0.25">
      <c r="B8761" s="94" t="s">
        <v>8983</v>
      </c>
    </row>
    <row r="8762" spans="2:2" x14ac:dyDescent="0.25">
      <c r="B8762" s="94" t="s">
        <v>8984</v>
      </c>
    </row>
    <row r="8763" spans="2:2" x14ac:dyDescent="0.25">
      <c r="B8763" s="94" t="s">
        <v>8985</v>
      </c>
    </row>
    <row r="8764" spans="2:2" x14ac:dyDescent="0.25">
      <c r="B8764" s="94" t="s">
        <v>8986</v>
      </c>
    </row>
    <row r="8765" spans="2:2" x14ac:dyDescent="0.25">
      <c r="B8765" s="94" t="s">
        <v>8987</v>
      </c>
    </row>
    <row r="8766" spans="2:2" x14ac:dyDescent="0.25">
      <c r="B8766" s="94" t="s">
        <v>8988</v>
      </c>
    </row>
    <row r="8767" spans="2:2" x14ac:dyDescent="0.25">
      <c r="B8767" s="94" t="s">
        <v>8989</v>
      </c>
    </row>
    <row r="8768" spans="2:2" x14ac:dyDescent="0.25">
      <c r="B8768" s="94" t="s">
        <v>8990</v>
      </c>
    </row>
    <row r="8769" spans="2:2" x14ac:dyDescent="0.25">
      <c r="B8769" s="94" t="s">
        <v>8991</v>
      </c>
    </row>
    <row r="8770" spans="2:2" x14ac:dyDescent="0.25">
      <c r="B8770" s="94" t="s">
        <v>8992</v>
      </c>
    </row>
    <row r="8771" spans="2:2" x14ac:dyDescent="0.25">
      <c r="B8771" s="94" t="s">
        <v>8993</v>
      </c>
    </row>
    <row r="8772" spans="2:2" x14ac:dyDescent="0.25">
      <c r="B8772" s="94" t="s">
        <v>8994</v>
      </c>
    </row>
    <row r="8773" spans="2:2" x14ac:dyDescent="0.25">
      <c r="B8773" s="94" t="s">
        <v>8995</v>
      </c>
    </row>
    <row r="8774" spans="2:2" x14ac:dyDescent="0.25">
      <c r="B8774" s="94" t="s">
        <v>8996</v>
      </c>
    </row>
    <row r="8775" spans="2:2" x14ac:dyDescent="0.25">
      <c r="B8775" s="94" t="s">
        <v>8997</v>
      </c>
    </row>
    <row r="8776" spans="2:2" x14ac:dyDescent="0.25">
      <c r="B8776" s="94" t="s">
        <v>8998</v>
      </c>
    </row>
    <row r="8777" spans="2:2" x14ac:dyDescent="0.25">
      <c r="B8777" s="94" t="s">
        <v>8999</v>
      </c>
    </row>
    <row r="8778" spans="2:2" x14ac:dyDescent="0.25">
      <c r="B8778" s="94" t="s">
        <v>9000</v>
      </c>
    </row>
    <row r="8779" spans="2:2" x14ac:dyDescent="0.25">
      <c r="B8779" s="94" t="s">
        <v>9001</v>
      </c>
    </row>
    <row r="8780" spans="2:2" x14ac:dyDescent="0.25">
      <c r="B8780" s="94" t="s">
        <v>9002</v>
      </c>
    </row>
    <row r="8781" spans="2:2" x14ac:dyDescent="0.25">
      <c r="B8781" s="94" t="s">
        <v>9003</v>
      </c>
    </row>
    <row r="8782" spans="2:2" x14ac:dyDescent="0.25">
      <c r="B8782" s="94" t="s">
        <v>9004</v>
      </c>
    </row>
    <row r="8783" spans="2:2" x14ac:dyDescent="0.25">
      <c r="B8783" s="94" t="s">
        <v>9005</v>
      </c>
    </row>
    <row r="8784" spans="2:2" x14ac:dyDescent="0.25">
      <c r="B8784" s="94" t="s">
        <v>9006</v>
      </c>
    </row>
    <row r="8785" spans="2:2" x14ac:dyDescent="0.25">
      <c r="B8785" s="94" t="s">
        <v>9007</v>
      </c>
    </row>
    <row r="8786" spans="2:2" x14ac:dyDescent="0.25">
      <c r="B8786" s="94" t="s">
        <v>9008</v>
      </c>
    </row>
    <row r="8787" spans="2:2" x14ac:dyDescent="0.25">
      <c r="B8787" s="94" t="s">
        <v>9009</v>
      </c>
    </row>
    <row r="8788" spans="2:2" x14ac:dyDescent="0.25">
      <c r="B8788" s="94" t="s">
        <v>9010</v>
      </c>
    </row>
    <row r="8789" spans="2:2" x14ac:dyDescent="0.25">
      <c r="B8789" s="94" t="s">
        <v>9011</v>
      </c>
    </row>
    <row r="8790" spans="2:2" x14ac:dyDescent="0.25">
      <c r="B8790" s="94" t="s">
        <v>9012</v>
      </c>
    </row>
    <row r="8791" spans="2:2" x14ac:dyDescent="0.25">
      <c r="B8791" s="94" t="s">
        <v>9013</v>
      </c>
    </row>
    <row r="8792" spans="2:2" x14ac:dyDescent="0.25">
      <c r="B8792" s="94" t="s">
        <v>9014</v>
      </c>
    </row>
    <row r="8793" spans="2:2" x14ac:dyDescent="0.25">
      <c r="B8793" s="94" t="s">
        <v>9015</v>
      </c>
    </row>
    <row r="8794" spans="2:2" x14ac:dyDescent="0.25">
      <c r="B8794" s="94" t="s">
        <v>9016</v>
      </c>
    </row>
    <row r="8795" spans="2:2" x14ac:dyDescent="0.25">
      <c r="B8795" s="94" t="s">
        <v>9017</v>
      </c>
    </row>
    <row r="8796" spans="2:2" x14ac:dyDescent="0.25">
      <c r="B8796" s="94" t="s">
        <v>9018</v>
      </c>
    </row>
    <row r="8797" spans="2:2" x14ac:dyDescent="0.25">
      <c r="B8797" s="94" t="s">
        <v>9019</v>
      </c>
    </row>
    <row r="8798" spans="2:2" x14ac:dyDescent="0.25">
      <c r="B8798" s="94" t="s">
        <v>9020</v>
      </c>
    </row>
    <row r="8799" spans="2:2" x14ac:dyDescent="0.25">
      <c r="B8799" s="94" t="s">
        <v>9021</v>
      </c>
    </row>
    <row r="8800" spans="2:2" x14ac:dyDescent="0.25">
      <c r="B8800" s="94" t="s">
        <v>9022</v>
      </c>
    </row>
    <row r="8801" spans="2:2" x14ac:dyDescent="0.25">
      <c r="B8801" s="94" t="s">
        <v>9023</v>
      </c>
    </row>
    <row r="8802" spans="2:2" x14ac:dyDescent="0.25">
      <c r="B8802" s="94" t="s">
        <v>9024</v>
      </c>
    </row>
    <row r="8803" spans="2:2" x14ac:dyDescent="0.25">
      <c r="B8803" s="94" t="s">
        <v>9025</v>
      </c>
    </row>
    <row r="8804" spans="2:2" x14ac:dyDescent="0.25">
      <c r="B8804" s="94" t="s">
        <v>9026</v>
      </c>
    </row>
    <row r="8805" spans="2:2" x14ac:dyDescent="0.25">
      <c r="B8805" s="94" t="s">
        <v>9027</v>
      </c>
    </row>
    <row r="8806" spans="2:2" x14ac:dyDescent="0.25">
      <c r="B8806" s="94" t="s">
        <v>9028</v>
      </c>
    </row>
    <row r="8807" spans="2:2" x14ac:dyDescent="0.25">
      <c r="B8807" s="94" t="s">
        <v>9029</v>
      </c>
    </row>
    <row r="8808" spans="2:2" x14ac:dyDescent="0.25">
      <c r="B8808" s="94" t="s">
        <v>9030</v>
      </c>
    </row>
    <row r="8809" spans="2:2" x14ac:dyDescent="0.25">
      <c r="B8809" s="94" t="s">
        <v>9031</v>
      </c>
    </row>
    <row r="8810" spans="2:2" x14ac:dyDescent="0.25">
      <c r="B8810" s="94" t="s">
        <v>9032</v>
      </c>
    </row>
    <row r="8811" spans="2:2" x14ac:dyDescent="0.25">
      <c r="B8811" s="94" t="s">
        <v>9033</v>
      </c>
    </row>
    <row r="8812" spans="2:2" x14ac:dyDescent="0.25">
      <c r="B8812" s="94" t="s">
        <v>9034</v>
      </c>
    </row>
    <row r="8813" spans="2:2" x14ac:dyDescent="0.25">
      <c r="B8813" s="94" t="s">
        <v>9035</v>
      </c>
    </row>
    <row r="8814" spans="2:2" x14ac:dyDescent="0.25">
      <c r="B8814" s="94" t="s">
        <v>9036</v>
      </c>
    </row>
    <row r="8815" spans="2:2" x14ac:dyDescent="0.25">
      <c r="B8815" s="94" t="s">
        <v>9037</v>
      </c>
    </row>
    <row r="8816" spans="2:2" x14ac:dyDescent="0.25">
      <c r="B8816" s="94" t="s">
        <v>9038</v>
      </c>
    </row>
    <row r="8817" spans="2:2" x14ac:dyDescent="0.25">
      <c r="B8817" s="94" t="s">
        <v>9039</v>
      </c>
    </row>
    <row r="8818" spans="2:2" x14ac:dyDescent="0.25">
      <c r="B8818" s="94" t="s">
        <v>9040</v>
      </c>
    </row>
    <row r="8819" spans="2:2" x14ac:dyDescent="0.25">
      <c r="B8819" s="94" t="s">
        <v>9041</v>
      </c>
    </row>
    <row r="8820" spans="2:2" x14ac:dyDescent="0.25">
      <c r="B8820" s="94" t="s">
        <v>9042</v>
      </c>
    </row>
    <row r="8821" spans="2:2" x14ac:dyDescent="0.25">
      <c r="B8821" s="94" t="s">
        <v>9043</v>
      </c>
    </row>
    <row r="8822" spans="2:2" x14ac:dyDescent="0.25">
      <c r="B8822" s="94" t="s">
        <v>9044</v>
      </c>
    </row>
    <row r="8823" spans="2:2" x14ac:dyDescent="0.25">
      <c r="B8823" s="94" t="s">
        <v>9045</v>
      </c>
    </row>
    <row r="8824" spans="2:2" x14ac:dyDescent="0.25">
      <c r="B8824" s="94" t="s">
        <v>9046</v>
      </c>
    </row>
    <row r="8825" spans="2:2" x14ac:dyDescent="0.25">
      <c r="B8825" s="94" t="s">
        <v>9047</v>
      </c>
    </row>
    <row r="8826" spans="2:2" x14ac:dyDescent="0.25">
      <c r="B8826" s="94" t="s">
        <v>9048</v>
      </c>
    </row>
    <row r="8827" spans="2:2" x14ac:dyDescent="0.25">
      <c r="B8827" s="94" t="s">
        <v>9049</v>
      </c>
    </row>
    <row r="8828" spans="2:2" x14ac:dyDescent="0.25">
      <c r="B8828" s="94" t="s">
        <v>9050</v>
      </c>
    </row>
    <row r="8829" spans="2:2" x14ac:dyDescent="0.25">
      <c r="B8829" s="94" t="s">
        <v>9051</v>
      </c>
    </row>
    <row r="8830" spans="2:2" x14ac:dyDescent="0.25">
      <c r="B8830" s="94" t="s">
        <v>9052</v>
      </c>
    </row>
    <row r="8831" spans="2:2" x14ac:dyDescent="0.25">
      <c r="B8831" s="94" t="s">
        <v>9053</v>
      </c>
    </row>
    <row r="8832" spans="2:2" x14ac:dyDescent="0.25">
      <c r="B8832" s="94" t="s">
        <v>9054</v>
      </c>
    </row>
    <row r="8833" spans="2:2" x14ac:dyDescent="0.25">
      <c r="B8833" s="94" t="s">
        <v>9055</v>
      </c>
    </row>
    <row r="8834" spans="2:2" x14ac:dyDescent="0.25">
      <c r="B8834" s="94" t="s">
        <v>9056</v>
      </c>
    </row>
    <row r="8835" spans="2:2" x14ac:dyDescent="0.25">
      <c r="B8835" s="94" t="s">
        <v>9057</v>
      </c>
    </row>
    <row r="8836" spans="2:2" x14ac:dyDescent="0.25">
      <c r="B8836" s="94" t="s">
        <v>9058</v>
      </c>
    </row>
    <row r="8837" spans="2:2" x14ac:dyDescent="0.25">
      <c r="B8837" s="94" t="s">
        <v>9059</v>
      </c>
    </row>
    <row r="8838" spans="2:2" x14ac:dyDescent="0.25">
      <c r="B8838" s="94" t="s">
        <v>9060</v>
      </c>
    </row>
    <row r="8839" spans="2:2" x14ac:dyDescent="0.25">
      <c r="B8839" s="94" t="s">
        <v>9061</v>
      </c>
    </row>
    <row r="8840" spans="2:2" x14ac:dyDescent="0.25">
      <c r="B8840" s="94" t="s">
        <v>9062</v>
      </c>
    </row>
    <row r="8841" spans="2:2" x14ac:dyDescent="0.25">
      <c r="B8841" s="94" t="s">
        <v>9063</v>
      </c>
    </row>
    <row r="8842" spans="2:2" x14ac:dyDescent="0.25">
      <c r="B8842" s="94" t="s">
        <v>9064</v>
      </c>
    </row>
    <row r="8843" spans="2:2" x14ac:dyDescent="0.25">
      <c r="B8843" s="94" t="s">
        <v>9065</v>
      </c>
    </row>
    <row r="8844" spans="2:2" x14ac:dyDescent="0.25">
      <c r="B8844" s="94" t="s">
        <v>9066</v>
      </c>
    </row>
    <row r="8845" spans="2:2" x14ac:dyDescent="0.25">
      <c r="B8845" s="94" t="s">
        <v>9067</v>
      </c>
    </row>
    <row r="8846" spans="2:2" x14ac:dyDescent="0.25">
      <c r="B8846" s="94" t="s">
        <v>9068</v>
      </c>
    </row>
    <row r="8847" spans="2:2" x14ac:dyDescent="0.25">
      <c r="B8847" s="94" t="s">
        <v>9069</v>
      </c>
    </row>
    <row r="8848" spans="2:2" x14ac:dyDescent="0.25">
      <c r="B8848" s="94" t="s">
        <v>9070</v>
      </c>
    </row>
    <row r="8849" spans="2:2" x14ac:dyDescent="0.25">
      <c r="B8849" s="94" t="s">
        <v>9071</v>
      </c>
    </row>
    <row r="8850" spans="2:2" x14ac:dyDescent="0.25">
      <c r="B8850" s="94" t="s">
        <v>9072</v>
      </c>
    </row>
    <row r="8851" spans="2:2" x14ac:dyDescent="0.25">
      <c r="B8851" s="94" t="s">
        <v>9073</v>
      </c>
    </row>
    <row r="8852" spans="2:2" x14ac:dyDescent="0.25">
      <c r="B8852" s="94" t="s">
        <v>9074</v>
      </c>
    </row>
    <row r="8853" spans="2:2" x14ac:dyDescent="0.25">
      <c r="B8853" s="94" t="s">
        <v>9075</v>
      </c>
    </row>
    <row r="8854" spans="2:2" x14ac:dyDescent="0.25">
      <c r="B8854" s="94" t="s">
        <v>9076</v>
      </c>
    </row>
    <row r="8855" spans="2:2" x14ac:dyDescent="0.25">
      <c r="B8855" s="94" t="s">
        <v>9077</v>
      </c>
    </row>
    <row r="8856" spans="2:2" x14ac:dyDescent="0.25">
      <c r="B8856" s="94" t="s">
        <v>9078</v>
      </c>
    </row>
    <row r="8857" spans="2:2" x14ac:dyDescent="0.25">
      <c r="B8857" s="94" t="s">
        <v>9079</v>
      </c>
    </row>
    <row r="8858" spans="2:2" x14ac:dyDescent="0.25">
      <c r="B8858" s="94" t="s">
        <v>9080</v>
      </c>
    </row>
    <row r="8859" spans="2:2" x14ac:dyDescent="0.25">
      <c r="B8859" s="94" t="s">
        <v>9081</v>
      </c>
    </row>
    <row r="8860" spans="2:2" x14ac:dyDescent="0.25">
      <c r="B8860" s="94" t="s">
        <v>9082</v>
      </c>
    </row>
    <row r="8861" spans="2:2" x14ac:dyDescent="0.25">
      <c r="B8861" s="94" t="s">
        <v>9083</v>
      </c>
    </row>
    <row r="8862" spans="2:2" x14ac:dyDescent="0.25">
      <c r="B8862" s="94" t="s">
        <v>9084</v>
      </c>
    </row>
    <row r="8863" spans="2:2" x14ac:dyDescent="0.25">
      <c r="B8863" s="94" t="s">
        <v>9085</v>
      </c>
    </row>
    <row r="8864" spans="2:2" x14ac:dyDescent="0.25">
      <c r="B8864" s="94" t="s">
        <v>9086</v>
      </c>
    </row>
    <row r="8865" spans="2:2" x14ac:dyDescent="0.25">
      <c r="B8865" s="94" t="s">
        <v>9087</v>
      </c>
    </row>
    <row r="8866" spans="2:2" x14ac:dyDescent="0.25">
      <c r="B8866" s="94" t="s">
        <v>9088</v>
      </c>
    </row>
    <row r="8867" spans="2:2" x14ac:dyDescent="0.25">
      <c r="B8867" s="94" t="s">
        <v>9089</v>
      </c>
    </row>
    <row r="8868" spans="2:2" x14ac:dyDescent="0.25">
      <c r="B8868" s="94" t="s">
        <v>9090</v>
      </c>
    </row>
    <row r="8869" spans="2:2" x14ac:dyDescent="0.25">
      <c r="B8869" s="94" t="s">
        <v>9091</v>
      </c>
    </row>
    <row r="8870" spans="2:2" x14ac:dyDescent="0.25">
      <c r="B8870" s="94" t="s">
        <v>9092</v>
      </c>
    </row>
    <row r="8871" spans="2:2" x14ac:dyDescent="0.25">
      <c r="B8871" s="94" t="s">
        <v>9093</v>
      </c>
    </row>
    <row r="8872" spans="2:2" x14ac:dyDescent="0.25">
      <c r="B8872" s="94" t="s">
        <v>9094</v>
      </c>
    </row>
    <row r="8873" spans="2:2" x14ac:dyDescent="0.25">
      <c r="B8873" s="94" t="s">
        <v>9095</v>
      </c>
    </row>
    <row r="8874" spans="2:2" x14ac:dyDescent="0.25">
      <c r="B8874" s="94" t="s">
        <v>9096</v>
      </c>
    </row>
    <row r="8875" spans="2:2" x14ac:dyDescent="0.25">
      <c r="B8875" s="94" t="s">
        <v>9097</v>
      </c>
    </row>
    <row r="8876" spans="2:2" x14ac:dyDescent="0.25">
      <c r="B8876" s="94" t="s">
        <v>9098</v>
      </c>
    </row>
    <row r="8877" spans="2:2" x14ac:dyDescent="0.25">
      <c r="B8877" s="94" t="s">
        <v>9099</v>
      </c>
    </row>
    <row r="8878" spans="2:2" x14ac:dyDescent="0.25">
      <c r="B8878" s="94" t="s">
        <v>9100</v>
      </c>
    </row>
    <row r="8879" spans="2:2" x14ac:dyDescent="0.25">
      <c r="B8879" s="94" t="s">
        <v>9101</v>
      </c>
    </row>
    <row r="8880" spans="2:2" x14ac:dyDescent="0.25">
      <c r="B8880" s="94" t="s">
        <v>9102</v>
      </c>
    </row>
    <row r="8881" spans="2:2" x14ac:dyDescent="0.25">
      <c r="B8881" s="94" t="s">
        <v>9103</v>
      </c>
    </row>
    <row r="8882" spans="2:2" x14ac:dyDescent="0.25">
      <c r="B8882" s="94" t="s">
        <v>9104</v>
      </c>
    </row>
    <row r="8883" spans="2:2" x14ac:dyDescent="0.25">
      <c r="B8883" s="94" t="s">
        <v>9105</v>
      </c>
    </row>
    <row r="8884" spans="2:2" x14ac:dyDescent="0.25">
      <c r="B8884" s="94" t="s">
        <v>9106</v>
      </c>
    </row>
    <row r="8885" spans="2:2" x14ac:dyDescent="0.25">
      <c r="B8885" s="94" t="s">
        <v>9107</v>
      </c>
    </row>
    <row r="8886" spans="2:2" x14ac:dyDescent="0.25">
      <c r="B8886" s="94" t="s">
        <v>9108</v>
      </c>
    </row>
    <row r="8887" spans="2:2" x14ac:dyDescent="0.25">
      <c r="B8887" s="94" t="s">
        <v>9109</v>
      </c>
    </row>
    <row r="8888" spans="2:2" x14ac:dyDescent="0.25">
      <c r="B8888" s="94" t="s">
        <v>9110</v>
      </c>
    </row>
    <row r="8889" spans="2:2" x14ac:dyDescent="0.25">
      <c r="B8889" s="94" t="s">
        <v>9111</v>
      </c>
    </row>
    <row r="8890" spans="2:2" x14ac:dyDescent="0.25">
      <c r="B8890" s="94" t="s">
        <v>9112</v>
      </c>
    </row>
    <row r="8891" spans="2:2" x14ac:dyDescent="0.25">
      <c r="B8891" s="94" t="s">
        <v>9113</v>
      </c>
    </row>
    <row r="8892" spans="2:2" x14ac:dyDescent="0.25">
      <c r="B8892" s="94" t="s">
        <v>9114</v>
      </c>
    </row>
    <row r="8893" spans="2:2" x14ac:dyDescent="0.25">
      <c r="B8893" s="94" t="s">
        <v>9115</v>
      </c>
    </row>
    <row r="8894" spans="2:2" x14ac:dyDescent="0.25">
      <c r="B8894" s="94" t="s">
        <v>9116</v>
      </c>
    </row>
    <row r="8895" spans="2:2" x14ac:dyDescent="0.25">
      <c r="B8895" s="94" t="s">
        <v>9117</v>
      </c>
    </row>
    <row r="8896" spans="2:2" x14ac:dyDescent="0.25">
      <c r="B8896" s="94" t="s">
        <v>9118</v>
      </c>
    </row>
    <row r="8897" spans="2:2" x14ac:dyDescent="0.25">
      <c r="B8897" s="94" t="s">
        <v>9119</v>
      </c>
    </row>
    <row r="8898" spans="2:2" x14ac:dyDescent="0.25">
      <c r="B8898" s="94" t="s">
        <v>9120</v>
      </c>
    </row>
    <row r="8899" spans="2:2" x14ac:dyDescent="0.25">
      <c r="B8899" s="94" t="s">
        <v>9121</v>
      </c>
    </row>
    <row r="8900" spans="2:2" x14ac:dyDescent="0.25">
      <c r="B8900" s="94" t="s">
        <v>9122</v>
      </c>
    </row>
    <row r="8901" spans="2:2" x14ac:dyDescent="0.25">
      <c r="B8901" s="94" t="s">
        <v>9123</v>
      </c>
    </row>
    <row r="8902" spans="2:2" x14ac:dyDescent="0.25">
      <c r="B8902" s="94" t="s">
        <v>9124</v>
      </c>
    </row>
    <row r="8903" spans="2:2" x14ac:dyDescent="0.25">
      <c r="B8903" s="94" t="s">
        <v>9125</v>
      </c>
    </row>
    <row r="8904" spans="2:2" x14ac:dyDescent="0.25">
      <c r="B8904" s="94" t="s">
        <v>9126</v>
      </c>
    </row>
    <row r="8905" spans="2:2" x14ac:dyDescent="0.25">
      <c r="B8905" s="94" t="s">
        <v>9127</v>
      </c>
    </row>
    <row r="8906" spans="2:2" x14ac:dyDescent="0.25">
      <c r="B8906" s="94" t="s">
        <v>9128</v>
      </c>
    </row>
    <row r="8907" spans="2:2" x14ac:dyDescent="0.25">
      <c r="B8907" s="94" t="s">
        <v>9129</v>
      </c>
    </row>
    <row r="8908" spans="2:2" x14ac:dyDescent="0.25">
      <c r="B8908" s="94" t="s">
        <v>9130</v>
      </c>
    </row>
    <row r="8909" spans="2:2" x14ac:dyDescent="0.25">
      <c r="B8909" s="94" t="s">
        <v>9131</v>
      </c>
    </row>
    <row r="8910" spans="2:2" x14ac:dyDescent="0.25">
      <c r="B8910" s="94" t="s">
        <v>9132</v>
      </c>
    </row>
    <row r="8911" spans="2:2" x14ac:dyDescent="0.25">
      <c r="B8911" s="94" t="s">
        <v>9133</v>
      </c>
    </row>
    <row r="8912" spans="2:2" x14ac:dyDescent="0.25">
      <c r="B8912" s="94" t="s">
        <v>9134</v>
      </c>
    </row>
    <row r="8913" spans="2:2" x14ac:dyDescent="0.25">
      <c r="B8913" s="94" t="s">
        <v>9135</v>
      </c>
    </row>
    <row r="8914" spans="2:2" x14ac:dyDescent="0.25">
      <c r="B8914" s="94" t="s">
        <v>9136</v>
      </c>
    </row>
    <row r="8915" spans="2:2" x14ac:dyDescent="0.25">
      <c r="B8915" s="94" t="s">
        <v>9137</v>
      </c>
    </row>
    <row r="8916" spans="2:2" x14ac:dyDescent="0.25">
      <c r="B8916" s="94" t="s">
        <v>9138</v>
      </c>
    </row>
    <row r="8917" spans="2:2" x14ac:dyDescent="0.25">
      <c r="B8917" s="94" t="s">
        <v>9139</v>
      </c>
    </row>
    <row r="8918" spans="2:2" x14ac:dyDescent="0.25">
      <c r="B8918" s="94" t="s">
        <v>9140</v>
      </c>
    </row>
    <row r="8919" spans="2:2" x14ac:dyDescent="0.25">
      <c r="B8919" s="94" t="s">
        <v>9141</v>
      </c>
    </row>
    <row r="8920" spans="2:2" x14ac:dyDescent="0.25">
      <c r="B8920" s="94" t="s">
        <v>9142</v>
      </c>
    </row>
    <row r="8921" spans="2:2" x14ac:dyDescent="0.25">
      <c r="B8921" s="94" t="s">
        <v>9143</v>
      </c>
    </row>
    <row r="8922" spans="2:2" x14ac:dyDescent="0.25">
      <c r="B8922" s="94" t="s">
        <v>9144</v>
      </c>
    </row>
    <row r="8923" spans="2:2" x14ac:dyDescent="0.25">
      <c r="B8923" s="94" t="s">
        <v>9145</v>
      </c>
    </row>
    <row r="8924" spans="2:2" x14ac:dyDescent="0.25">
      <c r="B8924" s="94" t="s">
        <v>9146</v>
      </c>
    </row>
    <row r="8925" spans="2:2" x14ac:dyDescent="0.25">
      <c r="B8925" s="94" t="s">
        <v>9147</v>
      </c>
    </row>
    <row r="8926" spans="2:2" x14ac:dyDescent="0.25">
      <c r="B8926" s="94" t="s">
        <v>9148</v>
      </c>
    </row>
    <row r="8927" spans="2:2" x14ac:dyDescent="0.25">
      <c r="B8927" s="94" t="s">
        <v>9149</v>
      </c>
    </row>
    <row r="8928" spans="2:2" x14ac:dyDescent="0.25">
      <c r="B8928" s="94" t="s">
        <v>9150</v>
      </c>
    </row>
    <row r="8929" spans="2:2" x14ac:dyDescent="0.25">
      <c r="B8929" s="94" t="s">
        <v>9151</v>
      </c>
    </row>
    <row r="8930" spans="2:2" x14ac:dyDescent="0.25">
      <c r="B8930" s="94" t="s">
        <v>9152</v>
      </c>
    </row>
    <row r="8931" spans="2:2" x14ac:dyDescent="0.25">
      <c r="B8931" s="94" t="s">
        <v>9153</v>
      </c>
    </row>
    <row r="8932" spans="2:2" x14ac:dyDescent="0.25">
      <c r="B8932" s="94" t="s">
        <v>9154</v>
      </c>
    </row>
    <row r="8933" spans="2:2" x14ac:dyDescent="0.25">
      <c r="B8933" s="94" t="s">
        <v>9155</v>
      </c>
    </row>
    <row r="8934" spans="2:2" x14ac:dyDescent="0.25">
      <c r="B8934" s="94" t="s">
        <v>9156</v>
      </c>
    </row>
    <row r="8935" spans="2:2" x14ac:dyDescent="0.25">
      <c r="B8935" s="94" t="s">
        <v>9157</v>
      </c>
    </row>
    <row r="8936" spans="2:2" x14ac:dyDescent="0.25">
      <c r="B8936" s="94" t="s">
        <v>9158</v>
      </c>
    </row>
    <row r="8937" spans="2:2" x14ac:dyDescent="0.25">
      <c r="B8937" s="94" t="s">
        <v>9159</v>
      </c>
    </row>
    <row r="8938" spans="2:2" x14ac:dyDescent="0.25">
      <c r="B8938" s="94" t="s">
        <v>9160</v>
      </c>
    </row>
    <row r="8939" spans="2:2" x14ac:dyDescent="0.25">
      <c r="B8939" s="94" t="s">
        <v>9161</v>
      </c>
    </row>
    <row r="8940" spans="2:2" x14ac:dyDescent="0.25">
      <c r="B8940" s="94" t="s">
        <v>9162</v>
      </c>
    </row>
    <row r="8941" spans="2:2" x14ac:dyDescent="0.25">
      <c r="B8941" s="94" t="s">
        <v>9163</v>
      </c>
    </row>
    <row r="8942" spans="2:2" x14ac:dyDescent="0.25">
      <c r="B8942" s="94" t="s">
        <v>9164</v>
      </c>
    </row>
    <row r="8943" spans="2:2" x14ac:dyDescent="0.25">
      <c r="B8943" s="94" t="s">
        <v>9165</v>
      </c>
    </row>
    <row r="8944" spans="2:2" x14ac:dyDescent="0.25">
      <c r="B8944" s="94" t="s">
        <v>9166</v>
      </c>
    </row>
    <row r="8945" spans="2:2" x14ac:dyDescent="0.25">
      <c r="B8945" s="94" t="s">
        <v>9167</v>
      </c>
    </row>
    <row r="8946" spans="2:2" x14ac:dyDescent="0.25">
      <c r="B8946" s="94" t="s">
        <v>9168</v>
      </c>
    </row>
    <row r="8947" spans="2:2" x14ac:dyDescent="0.25">
      <c r="B8947" s="94" t="s">
        <v>9169</v>
      </c>
    </row>
    <row r="8948" spans="2:2" x14ac:dyDescent="0.25">
      <c r="B8948" s="94" t="s">
        <v>9170</v>
      </c>
    </row>
    <row r="8949" spans="2:2" x14ac:dyDescent="0.25">
      <c r="B8949" s="94" t="s">
        <v>9171</v>
      </c>
    </row>
    <row r="8950" spans="2:2" x14ac:dyDescent="0.25">
      <c r="B8950" s="94" t="s">
        <v>9172</v>
      </c>
    </row>
    <row r="8951" spans="2:2" x14ac:dyDescent="0.25">
      <c r="B8951" s="94" t="s">
        <v>9173</v>
      </c>
    </row>
    <row r="8952" spans="2:2" x14ac:dyDescent="0.25">
      <c r="B8952" s="94" t="s">
        <v>9174</v>
      </c>
    </row>
    <row r="8953" spans="2:2" x14ac:dyDescent="0.25">
      <c r="B8953" s="94" t="s">
        <v>9175</v>
      </c>
    </row>
    <row r="8954" spans="2:2" x14ac:dyDescent="0.25">
      <c r="B8954" s="94" t="s">
        <v>9176</v>
      </c>
    </row>
    <row r="8955" spans="2:2" x14ac:dyDescent="0.25">
      <c r="B8955" s="94" t="s">
        <v>9177</v>
      </c>
    </row>
    <row r="8956" spans="2:2" x14ac:dyDescent="0.25">
      <c r="B8956" s="94" t="s">
        <v>9178</v>
      </c>
    </row>
    <row r="8957" spans="2:2" x14ac:dyDescent="0.25">
      <c r="B8957" s="94" t="s">
        <v>9179</v>
      </c>
    </row>
    <row r="8958" spans="2:2" x14ac:dyDescent="0.25">
      <c r="B8958" s="94" t="s">
        <v>9180</v>
      </c>
    </row>
    <row r="8959" spans="2:2" x14ac:dyDescent="0.25">
      <c r="B8959" s="94" t="s">
        <v>9181</v>
      </c>
    </row>
    <row r="8960" spans="2:2" x14ac:dyDescent="0.25">
      <c r="B8960" s="94" t="s">
        <v>9182</v>
      </c>
    </row>
    <row r="8961" spans="2:2" x14ac:dyDescent="0.25">
      <c r="B8961" s="94" t="s">
        <v>9183</v>
      </c>
    </row>
    <row r="8962" spans="2:2" x14ac:dyDescent="0.25">
      <c r="B8962" s="94" t="s">
        <v>9184</v>
      </c>
    </row>
    <row r="8963" spans="2:2" x14ac:dyDescent="0.25">
      <c r="B8963" s="94" t="s">
        <v>9185</v>
      </c>
    </row>
    <row r="8964" spans="2:2" x14ac:dyDescent="0.25">
      <c r="B8964" s="94" t="s">
        <v>9186</v>
      </c>
    </row>
    <row r="8965" spans="2:2" x14ac:dyDescent="0.25">
      <c r="B8965" s="94" t="s">
        <v>9187</v>
      </c>
    </row>
    <row r="8966" spans="2:2" x14ac:dyDescent="0.25">
      <c r="B8966" s="94" t="s">
        <v>9188</v>
      </c>
    </row>
    <row r="8967" spans="2:2" x14ac:dyDescent="0.25">
      <c r="B8967" s="94" t="s">
        <v>9189</v>
      </c>
    </row>
    <row r="8968" spans="2:2" x14ac:dyDescent="0.25">
      <c r="B8968" s="94" t="s">
        <v>9190</v>
      </c>
    </row>
    <row r="8969" spans="2:2" x14ac:dyDescent="0.25">
      <c r="B8969" s="94" t="s">
        <v>9191</v>
      </c>
    </row>
    <row r="8970" spans="2:2" x14ac:dyDescent="0.25">
      <c r="B8970" s="94" t="s">
        <v>9192</v>
      </c>
    </row>
    <row r="8971" spans="2:2" x14ac:dyDescent="0.25">
      <c r="B8971" s="94" t="s">
        <v>9193</v>
      </c>
    </row>
    <row r="8972" spans="2:2" x14ac:dyDescent="0.25">
      <c r="B8972" s="94" t="s">
        <v>9194</v>
      </c>
    </row>
    <row r="8973" spans="2:2" x14ac:dyDescent="0.25">
      <c r="B8973" s="94" t="s">
        <v>9195</v>
      </c>
    </row>
    <row r="8974" spans="2:2" x14ac:dyDescent="0.25">
      <c r="B8974" s="94" t="s">
        <v>9196</v>
      </c>
    </row>
    <row r="8975" spans="2:2" x14ac:dyDescent="0.25">
      <c r="B8975" s="94" t="s">
        <v>9197</v>
      </c>
    </row>
    <row r="8976" spans="2:2" x14ac:dyDescent="0.25">
      <c r="B8976" s="94" t="s">
        <v>9198</v>
      </c>
    </row>
    <row r="8977" spans="2:2" x14ac:dyDescent="0.25">
      <c r="B8977" s="94" t="s">
        <v>9199</v>
      </c>
    </row>
    <row r="8978" spans="2:2" x14ac:dyDescent="0.25">
      <c r="B8978" s="94" t="s">
        <v>9200</v>
      </c>
    </row>
    <row r="8979" spans="2:2" x14ac:dyDescent="0.25">
      <c r="B8979" s="94" t="s">
        <v>9201</v>
      </c>
    </row>
    <row r="8980" spans="2:2" x14ac:dyDescent="0.25">
      <c r="B8980" s="94" t="s">
        <v>9202</v>
      </c>
    </row>
    <row r="8981" spans="2:2" x14ac:dyDescent="0.25">
      <c r="B8981" s="94" t="s">
        <v>9203</v>
      </c>
    </row>
    <row r="8982" spans="2:2" x14ac:dyDescent="0.25">
      <c r="B8982" s="94" t="s">
        <v>9204</v>
      </c>
    </row>
    <row r="8983" spans="2:2" x14ac:dyDescent="0.25">
      <c r="B8983" s="94" t="s">
        <v>9205</v>
      </c>
    </row>
    <row r="8984" spans="2:2" x14ac:dyDescent="0.25">
      <c r="B8984" s="94" t="s">
        <v>9206</v>
      </c>
    </row>
    <row r="8985" spans="2:2" x14ac:dyDescent="0.25">
      <c r="B8985" s="94" t="s">
        <v>9207</v>
      </c>
    </row>
    <row r="8986" spans="2:2" x14ac:dyDescent="0.25">
      <c r="B8986" s="94" t="s">
        <v>9208</v>
      </c>
    </row>
    <row r="8987" spans="2:2" x14ac:dyDescent="0.25">
      <c r="B8987" s="94" t="s">
        <v>9209</v>
      </c>
    </row>
    <row r="8988" spans="2:2" x14ac:dyDescent="0.25">
      <c r="B8988" s="94" t="s">
        <v>9210</v>
      </c>
    </row>
    <row r="8989" spans="2:2" x14ac:dyDescent="0.25">
      <c r="B8989" s="94" t="s">
        <v>9211</v>
      </c>
    </row>
    <row r="8990" spans="2:2" x14ac:dyDescent="0.25">
      <c r="B8990" s="94" t="s">
        <v>9212</v>
      </c>
    </row>
    <row r="8991" spans="2:2" x14ac:dyDescent="0.25">
      <c r="B8991" s="94" t="s">
        <v>9213</v>
      </c>
    </row>
    <row r="8992" spans="2:2" x14ac:dyDescent="0.25">
      <c r="B8992" s="94" t="s">
        <v>9214</v>
      </c>
    </row>
    <row r="8993" spans="2:2" x14ac:dyDescent="0.25">
      <c r="B8993" s="94" t="s">
        <v>9215</v>
      </c>
    </row>
    <row r="8994" spans="2:2" x14ac:dyDescent="0.25">
      <c r="B8994" s="94" t="s">
        <v>9216</v>
      </c>
    </row>
    <row r="8995" spans="2:2" x14ac:dyDescent="0.25">
      <c r="B8995" s="94" t="s">
        <v>9217</v>
      </c>
    </row>
    <row r="8996" spans="2:2" x14ac:dyDescent="0.25">
      <c r="B8996" s="94" t="s">
        <v>9218</v>
      </c>
    </row>
    <row r="8997" spans="2:2" x14ac:dyDescent="0.25">
      <c r="B8997" s="94" t="s">
        <v>9219</v>
      </c>
    </row>
    <row r="8998" spans="2:2" x14ac:dyDescent="0.25">
      <c r="B8998" s="94" t="s">
        <v>9220</v>
      </c>
    </row>
    <row r="8999" spans="2:2" x14ac:dyDescent="0.25">
      <c r="B8999" s="94" t="s">
        <v>9221</v>
      </c>
    </row>
    <row r="9000" spans="2:2" x14ac:dyDescent="0.25">
      <c r="B9000" s="94" t="s">
        <v>9222</v>
      </c>
    </row>
    <row r="9001" spans="2:2" x14ac:dyDescent="0.25">
      <c r="B9001" s="94" t="s">
        <v>9223</v>
      </c>
    </row>
    <row r="9002" spans="2:2" x14ac:dyDescent="0.25">
      <c r="B9002" s="94" t="s">
        <v>9224</v>
      </c>
    </row>
    <row r="9003" spans="2:2" x14ac:dyDescent="0.25">
      <c r="B9003" s="94" t="s">
        <v>9225</v>
      </c>
    </row>
    <row r="9004" spans="2:2" x14ac:dyDescent="0.25">
      <c r="B9004" s="94" t="s">
        <v>9226</v>
      </c>
    </row>
    <row r="9005" spans="2:2" x14ac:dyDescent="0.25">
      <c r="B9005" s="94" t="s">
        <v>9227</v>
      </c>
    </row>
    <row r="9006" spans="2:2" x14ac:dyDescent="0.25">
      <c r="B9006" s="94" t="s">
        <v>9228</v>
      </c>
    </row>
    <row r="9007" spans="2:2" x14ac:dyDescent="0.25">
      <c r="B9007" s="94" t="s">
        <v>9229</v>
      </c>
    </row>
    <row r="9008" spans="2:2" x14ac:dyDescent="0.25">
      <c r="B9008" s="94" t="s">
        <v>9230</v>
      </c>
    </row>
    <row r="9009" spans="2:2" x14ac:dyDescent="0.25">
      <c r="B9009" s="94" t="s">
        <v>9231</v>
      </c>
    </row>
    <row r="9010" spans="2:2" x14ac:dyDescent="0.25">
      <c r="B9010" s="94" t="s">
        <v>9232</v>
      </c>
    </row>
    <row r="9011" spans="2:2" x14ac:dyDescent="0.25">
      <c r="B9011" s="94" t="s">
        <v>9233</v>
      </c>
    </row>
    <row r="9012" spans="2:2" x14ac:dyDescent="0.25">
      <c r="B9012" s="94" t="s">
        <v>9234</v>
      </c>
    </row>
    <row r="9013" spans="2:2" x14ac:dyDescent="0.25">
      <c r="B9013" s="94" t="s">
        <v>9235</v>
      </c>
    </row>
    <row r="9014" spans="2:2" x14ac:dyDescent="0.25">
      <c r="B9014" s="94" t="s">
        <v>9236</v>
      </c>
    </row>
    <row r="9015" spans="2:2" x14ac:dyDescent="0.25">
      <c r="B9015" s="94" t="s">
        <v>9237</v>
      </c>
    </row>
    <row r="9016" spans="2:2" x14ac:dyDescent="0.25">
      <c r="B9016" s="94" t="s">
        <v>9238</v>
      </c>
    </row>
    <row r="9017" spans="2:2" x14ac:dyDescent="0.25">
      <c r="B9017" s="94" t="s">
        <v>9239</v>
      </c>
    </row>
    <row r="9018" spans="2:2" x14ac:dyDescent="0.25">
      <c r="B9018" s="94" t="s">
        <v>9240</v>
      </c>
    </row>
    <row r="9019" spans="2:2" x14ac:dyDescent="0.25">
      <c r="B9019" s="94" t="s">
        <v>9241</v>
      </c>
    </row>
    <row r="9020" spans="2:2" x14ac:dyDescent="0.25">
      <c r="B9020" s="94" t="s">
        <v>9242</v>
      </c>
    </row>
    <row r="9021" spans="2:2" x14ac:dyDescent="0.25">
      <c r="B9021" s="94" t="s">
        <v>9243</v>
      </c>
    </row>
    <row r="9022" spans="2:2" x14ac:dyDescent="0.25">
      <c r="B9022" s="94" t="s">
        <v>9244</v>
      </c>
    </row>
    <row r="9023" spans="2:2" x14ac:dyDescent="0.25">
      <c r="B9023" s="94" t="s">
        <v>9245</v>
      </c>
    </row>
    <row r="9024" spans="2:2" x14ac:dyDescent="0.25">
      <c r="B9024" s="94" t="s">
        <v>9246</v>
      </c>
    </row>
    <row r="9025" spans="2:2" x14ac:dyDescent="0.25">
      <c r="B9025" s="94" t="s">
        <v>9247</v>
      </c>
    </row>
    <row r="9026" spans="2:2" x14ac:dyDescent="0.25">
      <c r="B9026" s="94" t="s">
        <v>9248</v>
      </c>
    </row>
    <row r="9027" spans="2:2" x14ac:dyDescent="0.25">
      <c r="B9027" s="94" t="s">
        <v>9249</v>
      </c>
    </row>
    <row r="9028" spans="2:2" x14ac:dyDescent="0.25">
      <c r="B9028" s="94" t="s">
        <v>9250</v>
      </c>
    </row>
    <row r="9029" spans="2:2" x14ac:dyDescent="0.25">
      <c r="B9029" s="94" t="s">
        <v>9251</v>
      </c>
    </row>
    <row r="9030" spans="2:2" x14ac:dyDescent="0.25">
      <c r="B9030" s="94" t="s">
        <v>9252</v>
      </c>
    </row>
    <row r="9031" spans="2:2" x14ac:dyDescent="0.25">
      <c r="B9031" s="94" t="s">
        <v>9253</v>
      </c>
    </row>
    <row r="9032" spans="2:2" x14ac:dyDescent="0.25">
      <c r="B9032" s="94" t="s">
        <v>9254</v>
      </c>
    </row>
    <row r="9033" spans="2:2" x14ac:dyDescent="0.25">
      <c r="B9033" s="94" t="s">
        <v>9255</v>
      </c>
    </row>
    <row r="9034" spans="2:2" x14ac:dyDescent="0.25">
      <c r="B9034" s="94" t="s">
        <v>9256</v>
      </c>
    </row>
    <row r="9035" spans="2:2" x14ac:dyDescent="0.25">
      <c r="B9035" s="94" t="s">
        <v>9257</v>
      </c>
    </row>
    <row r="9036" spans="2:2" x14ac:dyDescent="0.25">
      <c r="B9036" s="94" t="s">
        <v>9258</v>
      </c>
    </row>
    <row r="9037" spans="2:2" x14ac:dyDescent="0.25">
      <c r="B9037" s="94" t="s">
        <v>9259</v>
      </c>
    </row>
    <row r="9038" spans="2:2" x14ac:dyDescent="0.25">
      <c r="B9038" s="94" t="s">
        <v>9260</v>
      </c>
    </row>
    <row r="9039" spans="2:2" x14ac:dyDescent="0.25">
      <c r="B9039" s="94" t="s">
        <v>9261</v>
      </c>
    </row>
    <row r="9040" spans="2:2" x14ac:dyDescent="0.25">
      <c r="B9040" s="94" t="s">
        <v>9262</v>
      </c>
    </row>
    <row r="9041" spans="2:2" x14ac:dyDescent="0.25">
      <c r="B9041" s="94" t="s">
        <v>9263</v>
      </c>
    </row>
    <row r="9042" spans="2:2" x14ac:dyDescent="0.25">
      <c r="B9042" s="94" t="s">
        <v>9264</v>
      </c>
    </row>
    <row r="9043" spans="2:2" x14ac:dyDescent="0.25">
      <c r="B9043" s="94" t="s">
        <v>9265</v>
      </c>
    </row>
    <row r="9044" spans="2:2" x14ac:dyDescent="0.25">
      <c r="B9044" s="94" t="s">
        <v>9266</v>
      </c>
    </row>
    <row r="9045" spans="2:2" x14ac:dyDescent="0.25">
      <c r="B9045" s="94" t="s">
        <v>9267</v>
      </c>
    </row>
    <row r="9046" spans="2:2" x14ac:dyDescent="0.25">
      <c r="B9046" s="94" t="s">
        <v>9268</v>
      </c>
    </row>
    <row r="9047" spans="2:2" x14ac:dyDescent="0.25">
      <c r="B9047" s="94" t="s">
        <v>9269</v>
      </c>
    </row>
    <row r="9048" spans="2:2" x14ac:dyDescent="0.25">
      <c r="B9048" s="94" t="s">
        <v>9270</v>
      </c>
    </row>
    <row r="9049" spans="2:2" x14ac:dyDescent="0.25">
      <c r="B9049" s="94" t="s">
        <v>9271</v>
      </c>
    </row>
    <row r="9050" spans="2:2" x14ac:dyDescent="0.25">
      <c r="B9050" s="94" t="s">
        <v>9272</v>
      </c>
    </row>
    <row r="9051" spans="2:2" x14ac:dyDescent="0.25">
      <c r="B9051" s="94" t="s">
        <v>9273</v>
      </c>
    </row>
    <row r="9052" spans="2:2" x14ac:dyDescent="0.25">
      <c r="B9052" s="94" t="s">
        <v>9274</v>
      </c>
    </row>
    <row r="9053" spans="2:2" x14ac:dyDescent="0.25">
      <c r="B9053" s="94" t="s">
        <v>9275</v>
      </c>
    </row>
    <row r="9054" spans="2:2" x14ac:dyDescent="0.25">
      <c r="B9054" s="94" t="s">
        <v>9276</v>
      </c>
    </row>
    <row r="9055" spans="2:2" x14ac:dyDescent="0.25">
      <c r="B9055" s="94" t="s">
        <v>9277</v>
      </c>
    </row>
    <row r="9056" spans="2:2" x14ac:dyDescent="0.25">
      <c r="B9056" s="94" t="s">
        <v>9278</v>
      </c>
    </row>
    <row r="9057" spans="2:2" x14ac:dyDescent="0.25">
      <c r="B9057" s="94" t="s">
        <v>9279</v>
      </c>
    </row>
    <row r="9058" spans="2:2" x14ac:dyDescent="0.25">
      <c r="B9058" s="94" t="s">
        <v>9280</v>
      </c>
    </row>
    <row r="9059" spans="2:2" x14ac:dyDescent="0.25">
      <c r="B9059" s="94" t="s">
        <v>9281</v>
      </c>
    </row>
    <row r="9060" spans="2:2" x14ac:dyDescent="0.25">
      <c r="B9060" s="94" t="s">
        <v>9282</v>
      </c>
    </row>
    <row r="9061" spans="2:2" x14ac:dyDescent="0.25">
      <c r="B9061" s="94" t="s">
        <v>9283</v>
      </c>
    </row>
    <row r="9062" spans="2:2" x14ac:dyDescent="0.25">
      <c r="B9062" s="94" t="s">
        <v>9284</v>
      </c>
    </row>
    <row r="9063" spans="2:2" x14ac:dyDescent="0.25">
      <c r="B9063" s="94" t="s">
        <v>9285</v>
      </c>
    </row>
    <row r="9064" spans="2:2" x14ac:dyDescent="0.25">
      <c r="B9064" s="94" t="s">
        <v>9286</v>
      </c>
    </row>
    <row r="9065" spans="2:2" x14ac:dyDescent="0.25">
      <c r="B9065" s="94" t="s">
        <v>9287</v>
      </c>
    </row>
    <row r="9066" spans="2:2" x14ac:dyDescent="0.25">
      <c r="B9066" s="94" t="s">
        <v>9288</v>
      </c>
    </row>
    <row r="9067" spans="2:2" x14ac:dyDescent="0.25">
      <c r="B9067" s="94" t="s">
        <v>9289</v>
      </c>
    </row>
    <row r="9068" spans="2:2" x14ac:dyDescent="0.25">
      <c r="B9068" s="94" t="s">
        <v>9290</v>
      </c>
    </row>
    <row r="9069" spans="2:2" x14ac:dyDescent="0.25">
      <c r="B9069" s="94" t="s">
        <v>9291</v>
      </c>
    </row>
    <row r="9070" spans="2:2" x14ac:dyDescent="0.25">
      <c r="B9070" s="94" t="s">
        <v>9292</v>
      </c>
    </row>
    <row r="9071" spans="2:2" x14ac:dyDescent="0.25">
      <c r="B9071" s="94" t="s">
        <v>9293</v>
      </c>
    </row>
    <row r="9072" spans="2:2" x14ac:dyDescent="0.25">
      <c r="B9072" s="94" t="s">
        <v>9294</v>
      </c>
    </row>
    <row r="9073" spans="2:2" x14ac:dyDescent="0.25">
      <c r="B9073" s="94" t="s">
        <v>9295</v>
      </c>
    </row>
    <row r="9074" spans="2:2" x14ac:dyDescent="0.25">
      <c r="B9074" s="94" t="s">
        <v>9296</v>
      </c>
    </row>
    <row r="9075" spans="2:2" x14ac:dyDescent="0.25">
      <c r="B9075" s="94" t="s">
        <v>9297</v>
      </c>
    </row>
    <row r="9076" spans="2:2" x14ac:dyDescent="0.25">
      <c r="B9076" s="94" t="s">
        <v>9298</v>
      </c>
    </row>
    <row r="9077" spans="2:2" x14ac:dyDescent="0.25">
      <c r="B9077" s="94" t="s">
        <v>9299</v>
      </c>
    </row>
    <row r="9078" spans="2:2" x14ac:dyDescent="0.25">
      <c r="B9078" s="94" t="s">
        <v>9300</v>
      </c>
    </row>
    <row r="9079" spans="2:2" x14ac:dyDescent="0.25">
      <c r="B9079" s="94" t="s">
        <v>9301</v>
      </c>
    </row>
    <row r="9080" spans="2:2" x14ac:dyDescent="0.25">
      <c r="B9080" s="94" t="s">
        <v>9302</v>
      </c>
    </row>
    <row r="9081" spans="2:2" x14ac:dyDescent="0.25">
      <c r="B9081" s="94" t="s">
        <v>9303</v>
      </c>
    </row>
    <row r="9082" spans="2:2" x14ac:dyDescent="0.25">
      <c r="B9082" s="94" t="s">
        <v>9304</v>
      </c>
    </row>
    <row r="9083" spans="2:2" x14ac:dyDescent="0.25">
      <c r="B9083" s="94" t="s">
        <v>9305</v>
      </c>
    </row>
    <row r="9084" spans="2:2" x14ac:dyDescent="0.25">
      <c r="B9084" s="94" t="s">
        <v>9306</v>
      </c>
    </row>
    <row r="9085" spans="2:2" x14ac:dyDescent="0.25">
      <c r="B9085" s="94" t="s">
        <v>9307</v>
      </c>
    </row>
    <row r="9086" spans="2:2" x14ac:dyDescent="0.25">
      <c r="B9086" s="94" t="s">
        <v>9308</v>
      </c>
    </row>
    <row r="9087" spans="2:2" x14ac:dyDescent="0.25">
      <c r="B9087" s="94" t="s">
        <v>9309</v>
      </c>
    </row>
    <row r="9088" spans="2:2" x14ac:dyDescent="0.25">
      <c r="B9088" s="94" t="s">
        <v>9310</v>
      </c>
    </row>
    <row r="9089" spans="2:2" x14ac:dyDescent="0.25">
      <c r="B9089" s="94" t="s">
        <v>9311</v>
      </c>
    </row>
    <row r="9090" spans="2:2" x14ac:dyDescent="0.25">
      <c r="B9090" s="94" t="s">
        <v>9312</v>
      </c>
    </row>
    <row r="9091" spans="2:2" x14ac:dyDescent="0.25">
      <c r="B9091" s="94" t="s">
        <v>9313</v>
      </c>
    </row>
    <row r="9092" spans="2:2" x14ac:dyDescent="0.25">
      <c r="B9092" s="94" t="s">
        <v>9314</v>
      </c>
    </row>
    <row r="9093" spans="2:2" x14ac:dyDescent="0.25">
      <c r="B9093" s="94" t="s">
        <v>9315</v>
      </c>
    </row>
    <row r="9094" spans="2:2" x14ac:dyDescent="0.25">
      <c r="B9094" s="94" t="s">
        <v>9316</v>
      </c>
    </row>
    <row r="9095" spans="2:2" x14ac:dyDescent="0.25">
      <c r="B9095" s="94" t="s">
        <v>9317</v>
      </c>
    </row>
    <row r="9096" spans="2:2" x14ac:dyDescent="0.25">
      <c r="B9096" s="94" t="s">
        <v>9318</v>
      </c>
    </row>
    <row r="9097" spans="2:2" x14ac:dyDescent="0.25">
      <c r="B9097" s="94" t="s">
        <v>9319</v>
      </c>
    </row>
    <row r="9098" spans="2:2" x14ac:dyDescent="0.25">
      <c r="B9098" s="94" t="s">
        <v>9320</v>
      </c>
    </row>
    <row r="9099" spans="2:2" x14ac:dyDescent="0.25">
      <c r="B9099" s="94" t="s">
        <v>9321</v>
      </c>
    </row>
    <row r="9100" spans="2:2" x14ac:dyDescent="0.25">
      <c r="B9100" s="94" t="s">
        <v>9322</v>
      </c>
    </row>
    <row r="9101" spans="2:2" x14ac:dyDescent="0.25">
      <c r="B9101" s="94" t="s">
        <v>9323</v>
      </c>
    </row>
    <row r="9102" spans="2:2" x14ac:dyDescent="0.25">
      <c r="B9102" s="94" t="s">
        <v>9324</v>
      </c>
    </row>
    <row r="9103" spans="2:2" x14ac:dyDescent="0.25">
      <c r="B9103" s="94" t="s">
        <v>9325</v>
      </c>
    </row>
    <row r="9104" spans="2:2" x14ac:dyDescent="0.25">
      <c r="B9104" s="94" t="s">
        <v>9326</v>
      </c>
    </row>
    <row r="9105" spans="2:2" x14ac:dyDescent="0.25">
      <c r="B9105" s="94" t="s">
        <v>9327</v>
      </c>
    </row>
    <row r="9106" spans="2:2" x14ac:dyDescent="0.25">
      <c r="B9106" s="94" t="s">
        <v>9328</v>
      </c>
    </row>
    <row r="9107" spans="2:2" x14ac:dyDescent="0.25">
      <c r="B9107" s="94" t="s">
        <v>9329</v>
      </c>
    </row>
    <row r="9108" spans="2:2" x14ac:dyDescent="0.25">
      <c r="B9108" s="94" t="s">
        <v>9330</v>
      </c>
    </row>
    <row r="9109" spans="2:2" x14ac:dyDescent="0.25">
      <c r="B9109" s="94" t="s">
        <v>9331</v>
      </c>
    </row>
    <row r="9110" spans="2:2" x14ac:dyDescent="0.25">
      <c r="B9110" s="94" t="s">
        <v>9332</v>
      </c>
    </row>
    <row r="9111" spans="2:2" x14ac:dyDescent="0.25">
      <c r="B9111" s="94" t="s">
        <v>9333</v>
      </c>
    </row>
    <row r="9112" spans="2:2" x14ac:dyDescent="0.25">
      <c r="B9112" s="94" t="s">
        <v>9334</v>
      </c>
    </row>
    <row r="9113" spans="2:2" x14ac:dyDescent="0.25">
      <c r="B9113" s="94" t="s">
        <v>9335</v>
      </c>
    </row>
    <row r="9114" spans="2:2" x14ac:dyDescent="0.25">
      <c r="B9114" s="94" t="s">
        <v>9336</v>
      </c>
    </row>
    <row r="9115" spans="2:2" x14ac:dyDescent="0.25">
      <c r="B9115" s="94" t="s">
        <v>9337</v>
      </c>
    </row>
    <row r="9116" spans="2:2" x14ac:dyDescent="0.25">
      <c r="B9116" s="94" t="s">
        <v>9338</v>
      </c>
    </row>
    <row r="9117" spans="2:2" x14ac:dyDescent="0.25">
      <c r="B9117" s="94" t="s">
        <v>9339</v>
      </c>
    </row>
    <row r="9118" spans="2:2" x14ac:dyDescent="0.25">
      <c r="B9118" s="94" t="s">
        <v>9340</v>
      </c>
    </row>
    <row r="9119" spans="2:2" x14ac:dyDescent="0.25">
      <c r="B9119" s="94" t="s">
        <v>9341</v>
      </c>
    </row>
    <row r="9120" spans="2:2" x14ac:dyDescent="0.25">
      <c r="B9120" s="94" t="s">
        <v>9342</v>
      </c>
    </row>
    <row r="9121" spans="2:2" x14ac:dyDescent="0.25">
      <c r="B9121" s="94" t="s">
        <v>9343</v>
      </c>
    </row>
    <row r="9122" spans="2:2" x14ac:dyDescent="0.25">
      <c r="B9122" s="94" t="s">
        <v>9344</v>
      </c>
    </row>
    <row r="9123" spans="2:2" x14ac:dyDescent="0.25">
      <c r="B9123" s="94" t="s">
        <v>9345</v>
      </c>
    </row>
    <row r="9124" spans="2:2" x14ac:dyDescent="0.25">
      <c r="B9124" s="94" t="s">
        <v>9346</v>
      </c>
    </row>
    <row r="9125" spans="2:2" x14ac:dyDescent="0.25">
      <c r="B9125" s="94" t="s">
        <v>9347</v>
      </c>
    </row>
    <row r="9126" spans="2:2" x14ac:dyDescent="0.25">
      <c r="B9126" s="94" t="s">
        <v>9348</v>
      </c>
    </row>
    <row r="9127" spans="2:2" x14ac:dyDescent="0.25">
      <c r="B9127" s="94" t="s">
        <v>9349</v>
      </c>
    </row>
    <row r="9128" spans="2:2" x14ac:dyDescent="0.25">
      <c r="B9128" s="94" t="s">
        <v>9350</v>
      </c>
    </row>
    <row r="9129" spans="2:2" x14ac:dyDescent="0.25">
      <c r="B9129" s="94" t="s">
        <v>9351</v>
      </c>
    </row>
    <row r="9130" spans="2:2" x14ac:dyDescent="0.25">
      <c r="B9130" s="94" t="s">
        <v>9352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6"/>
  <sheetViews>
    <sheetView workbookViewId="0">
      <pane ySplit="2" topLeftCell="A303" activePane="bottomLeft" state="frozen"/>
      <selection pane="bottomLeft" activeCell="A306" sqref="A306:AD316"/>
    </sheetView>
  </sheetViews>
  <sheetFormatPr defaultRowHeight="15.75" x14ac:dyDescent="0.25"/>
  <cols>
    <col min="1" max="1" width="6.42578125" customWidth="1"/>
    <col min="2" max="2" width="9.140625" style="78"/>
    <col min="3" max="3" width="6.85546875" style="100" customWidth="1"/>
    <col min="4" max="4" width="1" customWidth="1"/>
    <col min="5" max="13" width="6" style="80" customWidth="1"/>
    <col min="14" max="27" width="6" style="74" customWidth="1"/>
    <col min="28" max="28" width="9.28515625" style="191" customWidth="1"/>
    <col min="29" max="29" width="8" customWidth="1"/>
    <col min="30" max="30" width="10" customWidth="1"/>
    <col min="31" max="31" width="7.5703125" style="328" customWidth="1"/>
    <col min="32" max="32" width="9.140625" customWidth="1"/>
    <col min="33" max="33" width="12.140625" style="328" customWidth="1"/>
    <col min="34" max="34" width="14.140625" customWidth="1"/>
    <col min="35" max="35" width="9.140625" customWidth="1"/>
    <col min="37" max="37" width="1.5703125" customWidth="1"/>
  </cols>
  <sheetData>
    <row r="1" spans="1:36" ht="17.25" x14ac:dyDescent="0.25">
      <c r="A1" s="73"/>
      <c r="C1" s="78" t="s">
        <v>9368</v>
      </c>
      <c r="D1" s="127"/>
      <c r="E1" s="174" t="s">
        <v>207</v>
      </c>
      <c r="F1" s="175" t="s">
        <v>207</v>
      </c>
      <c r="G1" s="175" t="s">
        <v>207</v>
      </c>
      <c r="H1" s="175" t="s">
        <v>207</v>
      </c>
      <c r="I1" s="175" t="s">
        <v>207</v>
      </c>
      <c r="J1" s="175" t="s">
        <v>207</v>
      </c>
      <c r="K1" s="175" t="s">
        <v>207</v>
      </c>
      <c r="L1" s="175" t="s">
        <v>207</v>
      </c>
      <c r="M1" s="175" t="s">
        <v>207</v>
      </c>
      <c r="N1" s="175" t="s">
        <v>207</v>
      </c>
      <c r="O1" s="175" t="s">
        <v>207</v>
      </c>
      <c r="P1" s="175" t="s">
        <v>207</v>
      </c>
      <c r="Q1" s="176" t="s">
        <v>208</v>
      </c>
      <c r="R1" s="175" t="s">
        <v>207</v>
      </c>
      <c r="S1" s="175" t="s">
        <v>207</v>
      </c>
      <c r="T1" s="175" t="s">
        <v>207</v>
      </c>
      <c r="U1" s="175" t="s">
        <v>207</v>
      </c>
      <c r="V1" s="175" t="s">
        <v>207</v>
      </c>
      <c r="W1" s="175" t="s">
        <v>207</v>
      </c>
      <c r="X1" s="176" t="s">
        <v>9795</v>
      </c>
      <c r="Y1" s="175" t="s">
        <v>207</v>
      </c>
      <c r="Z1" s="175" t="s">
        <v>207</v>
      </c>
      <c r="AA1" s="177" t="s">
        <v>207</v>
      </c>
      <c r="AB1" s="221"/>
      <c r="AC1" s="1"/>
      <c r="AD1" s="1"/>
      <c r="AE1" s="1"/>
      <c r="AF1" s="1"/>
      <c r="AG1" s="1"/>
      <c r="AH1" s="1"/>
      <c r="AI1" s="1"/>
    </row>
    <row r="2" spans="1:36" x14ac:dyDescent="0.25">
      <c r="A2" s="191" t="s">
        <v>9401</v>
      </c>
      <c r="C2" s="100" t="s">
        <v>0</v>
      </c>
      <c r="D2" s="75"/>
      <c r="E2" s="509" t="s">
        <v>1</v>
      </c>
      <c r="F2" s="510" t="s">
        <v>2</v>
      </c>
      <c r="G2" s="510" t="s">
        <v>3</v>
      </c>
      <c r="H2" s="510" t="s">
        <v>4</v>
      </c>
      <c r="I2" s="510" t="s">
        <v>5</v>
      </c>
      <c r="J2" s="510" t="s">
        <v>6</v>
      </c>
      <c r="K2" s="510" t="s">
        <v>7</v>
      </c>
      <c r="L2" s="510" t="s">
        <v>8</v>
      </c>
      <c r="M2" s="510" t="s">
        <v>9</v>
      </c>
      <c r="N2" s="510" t="s">
        <v>10</v>
      </c>
      <c r="O2" s="510" t="s">
        <v>11</v>
      </c>
      <c r="P2" s="510" t="s">
        <v>12</v>
      </c>
      <c r="Q2" s="511" t="s">
        <v>13</v>
      </c>
      <c r="R2" s="510" t="s">
        <v>14</v>
      </c>
      <c r="S2" s="510" t="s">
        <v>15</v>
      </c>
      <c r="T2" s="510" t="s">
        <v>16</v>
      </c>
      <c r="U2" s="510" t="s">
        <v>17</v>
      </c>
      <c r="V2" s="510" t="s">
        <v>18</v>
      </c>
      <c r="W2" s="510" t="s">
        <v>19</v>
      </c>
      <c r="X2" s="511" t="s">
        <v>20</v>
      </c>
      <c r="Y2" s="510" t="s">
        <v>21</v>
      </c>
      <c r="Z2" s="510" t="s">
        <v>22</v>
      </c>
      <c r="AA2" s="512" t="s">
        <v>23</v>
      </c>
      <c r="AC2" s="1"/>
      <c r="AD2" s="1"/>
      <c r="AE2" s="1"/>
      <c r="AF2" s="1"/>
      <c r="AG2" s="1"/>
      <c r="AH2" s="1"/>
      <c r="AI2" s="1"/>
    </row>
    <row r="3" spans="1:36" x14ac:dyDescent="0.25">
      <c r="A3">
        <v>1</v>
      </c>
      <c r="B3" s="78" t="s">
        <v>218</v>
      </c>
      <c r="C3" s="104">
        <v>1</v>
      </c>
      <c r="D3" s="76"/>
      <c r="E3" s="501"/>
      <c r="F3" s="501"/>
      <c r="G3" s="501"/>
      <c r="H3" s="501"/>
      <c r="I3" s="501"/>
      <c r="J3" s="501"/>
      <c r="K3" s="501"/>
      <c r="L3" s="501"/>
      <c r="M3" s="501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513"/>
      <c r="AC3" s="1"/>
      <c r="AD3" s="1"/>
      <c r="AE3" s="1"/>
      <c r="AF3" s="1"/>
      <c r="AG3" s="1"/>
      <c r="AH3" s="1"/>
      <c r="AI3" s="1"/>
    </row>
    <row r="4" spans="1:36" x14ac:dyDescent="0.25">
      <c r="A4">
        <f>A3+1</f>
        <v>2</v>
      </c>
      <c r="B4" s="78" t="s">
        <v>207</v>
      </c>
      <c r="C4" s="101">
        <f>C3+6</f>
        <v>7</v>
      </c>
      <c r="D4" s="76"/>
      <c r="E4" s="496">
        <f>C4*7</f>
        <v>49</v>
      </c>
      <c r="F4" s="501"/>
      <c r="G4" s="501"/>
      <c r="H4" s="501"/>
      <c r="I4" s="501"/>
      <c r="J4" s="501"/>
      <c r="K4" s="501"/>
      <c r="L4" s="501"/>
      <c r="M4" s="501"/>
      <c r="N4" s="239"/>
      <c r="O4" s="239"/>
      <c r="P4" s="239"/>
      <c r="Q4" s="239"/>
      <c r="R4" s="514" t="s">
        <v>216</v>
      </c>
      <c r="S4" s="515"/>
      <c r="T4" s="515"/>
      <c r="U4" s="515"/>
      <c r="V4" s="515"/>
      <c r="W4" s="516"/>
      <c r="X4" s="516"/>
      <c r="Y4" s="516"/>
      <c r="Z4" s="238"/>
      <c r="AA4" s="238"/>
      <c r="AB4" s="513"/>
      <c r="AC4" s="1"/>
      <c r="AD4" s="1"/>
      <c r="AE4" s="1"/>
      <c r="AF4" s="1"/>
      <c r="AG4" s="1"/>
      <c r="AH4" s="1"/>
      <c r="AI4" s="1"/>
    </row>
    <row r="5" spans="1:36" ht="17.25" x14ac:dyDescent="0.25">
      <c r="A5" s="191">
        <f t="shared" ref="A5:A68" si="0">A4+1</f>
        <v>3</v>
      </c>
      <c r="B5" s="78" t="s">
        <v>207</v>
      </c>
      <c r="C5" s="101">
        <f>C4+4</f>
        <v>11</v>
      </c>
      <c r="D5" s="76"/>
      <c r="E5" s="496">
        <f t="shared" ref="E5:E68" si="1">C5*7</f>
        <v>77</v>
      </c>
      <c r="F5" s="497">
        <f>C5*11</f>
        <v>121</v>
      </c>
      <c r="G5" s="501"/>
      <c r="H5" s="501"/>
      <c r="I5" s="501"/>
      <c r="J5" s="501"/>
      <c r="K5" s="501"/>
      <c r="L5" s="501"/>
      <c r="M5" s="501"/>
      <c r="N5" s="239"/>
      <c r="O5" s="239"/>
      <c r="P5" s="239"/>
      <c r="Q5" s="239"/>
      <c r="R5" s="517"/>
      <c r="S5" s="518" t="s">
        <v>9409</v>
      </c>
      <c r="T5" s="519"/>
      <c r="U5" s="519"/>
      <c r="V5" s="519"/>
      <c r="W5" s="240"/>
      <c r="X5" s="240"/>
      <c r="Y5" s="240"/>
      <c r="Z5" s="238"/>
      <c r="AA5" s="238"/>
      <c r="AB5" s="513"/>
      <c r="AC5" s="1"/>
      <c r="AD5" s="1"/>
      <c r="AE5" s="1"/>
      <c r="AF5" s="1"/>
      <c r="AG5" s="1"/>
      <c r="AH5" s="1"/>
      <c r="AI5" s="1"/>
    </row>
    <row r="6" spans="1:36" x14ac:dyDescent="0.25">
      <c r="A6">
        <f t="shared" si="0"/>
        <v>4</v>
      </c>
      <c r="B6" s="78" t="s">
        <v>207</v>
      </c>
      <c r="C6" s="101">
        <f>C5+2</f>
        <v>13</v>
      </c>
      <c r="D6" s="76"/>
      <c r="E6" s="496">
        <f t="shared" si="1"/>
        <v>91</v>
      </c>
      <c r="F6" s="497">
        <f t="shared" ref="F6:F69" si="2">C6*11</f>
        <v>143</v>
      </c>
      <c r="G6" s="497">
        <f>C6*13</f>
        <v>169</v>
      </c>
      <c r="H6" s="501"/>
      <c r="I6" s="501"/>
      <c r="J6" s="501"/>
      <c r="K6" s="501"/>
      <c r="L6" s="501"/>
      <c r="M6" s="501"/>
      <c r="N6" s="239"/>
      <c r="O6" s="239"/>
      <c r="P6" s="239"/>
      <c r="Q6" s="239"/>
      <c r="R6" s="520"/>
      <c r="S6" s="518" t="s">
        <v>9366</v>
      </c>
      <c r="T6" s="240"/>
      <c r="U6" s="240"/>
      <c r="V6" s="240"/>
      <c r="W6" s="240"/>
      <c r="X6" s="240"/>
      <c r="Y6" s="240"/>
      <c r="Z6" s="521"/>
      <c r="AA6" s="238"/>
      <c r="AB6" s="513"/>
      <c r="AC6" s="1"/>
      <c r="AD6" s="1"/>
      <c r="AE6" s="1"/>
      <c r="AF6" s="1"/>
      <c r="AG6" s="1"/>
      <c r="AH6" s="1"/>
      <c r="AI6" s="1"/>
    </row>
    <row r="7" spans="1:36" ht="16.5" thickBot="1" x14ac:dyDescent="0.3">
      <c r="A7">
        <f t="shared" si="0"/>
        <v>5</v>
      </c>
      <c r="B7" s="78" t="s">
        <v>207</v>
      </c>
      <c r="C7" s="101">
        <f>C6+4</f>
        <v>17</v>
      </c>
      <c r="D7" s="76"/>
      <c r="E7" s="496">
        <f t="shared" si="1"/>
        <v>119</v>
      </c>
      <c r="F7" s="497">
        <f t="shared" si="2"/>
        <v>187</v>
      </c>
      <c r="G7" s="497">
        <f t="shared" ref="G7:G70" si="3">C7*13</f>
        <v>221</v>
      </c>
      <c r="H7" s="497">
        <f>C7*17</f>
        <v>289</v>
      </c>
      <c r="I7" s="501"/>
      <c r="J7" s="501"/>
      <c r="K7" s="501"/>
      <c r="L7" s="501"/>
      <c r="M7" s="501"/>
      <c r="N7" s="239"/>
      <c r="O7" s="239"/>
      <c r="P7" s="239"/>
      <c r="Q7" s="239"/>
      <c r="R7" s="522"/>
      <c r="S7" s="518" t="s">
        <v>9367</v>
      </c>
      <c r="T7" s="240"/>
      <c r="U7" s="240"/>
      <c r="V7" s="240"/>
      <c r="W7" s="240"/>
      <c r="X7" s="240"/>
      <c r="Y7" s="240"/>
      <c r="Z7" s="521"/>
      <c r="AA7" s="238"/>
      <c r="AB7" s="513"/>
      <c r="AC7" s="560"/>
      <c r="AD7" s="276"/>
      <c r="AE7" s="276"/>
      <c r="AF7" s="276"/>
      <c r="AG7" s="276"/>
      <c r="AH7" s="276"/>
      <c r="AI7" s="276"/>
      <c r="AJ7" s="566"/>
    </row>
    <row r="8" spans="1:36" ht="24" thickBot="1" x14ac:dyDescent="0.4">
      <c r="A8">
        <f t="shared" si="0"/>
        <v>6</v>
      </c>
      <c r="B8" s="78" t="s">
        <v>207</v>
      </c>
      <c r="C8" s="101">
        <f>C7+2</f>
        <v>19</v>
      </c>
      <c r="D8" s="76"/>
      <c r="E8" s="496">
        <f t="shared" si="1"/>
        <v>133</v>
      </c>
      <c r="F8" s="497">
        <f t="shared" si="2"/>
        <v>209</v>
      </c>
      <c r="G8" s="497">
        <f t="shared" si="3"/>
        <v>247</v>
      </c>
      <c r="H8" s="497">
        <f t="shared" ref="H8:H71" si="4">C8*17</f>
        <v>323</v>
      </c>
      <c r="I8" s="497">
        <f>C8*19</f>
        <v>361</v>
      </c>
      <c r="J8" s="501"/>
      <c r="K8" s="501"/>
      <c r="L8" s="501"/>
      <c r="M8" s="501"/>
      <c r="N8" s="239"/>
      <c r="O8" s="239"/>
      <c r="P8" s="239"/>
      <c r="Q8" s="239"/>
      <c r="R8" s="523"/>
      <c r="S8" s="518" t="s">
        <v>219</v>
      </c>
      <c r="T8" s="240"/>
      <c r="U8" s="240"/>
      <c r="V8" s="240"/>
      <c r="W8" s="240"/>
      <c r="X8" s="240"/>
      <c r="Y8" s="240"/>
      <c r="Z8" s="238"/>
      <c r="AA8" s="238"/>
      <c r="AB8" s="513"/>
      <c r="AC8" s="561" t="s">
        <v>0</v>
      </c>
      <c r="AD8" s="533" t="s">
        <v>45</v>
      </c>
      <c r="AE8" s="71" t="s">
        <v>9423</v>
      </c>
      <c r="AF8" s="69" t="s">
        <v>41</v>
      </c>
      <c r="AG8" s="71" t="s">
        <v>9424</v>
      </c>
      <c r="AH8" s="70" t="s">
        <v>37</v>
      </c>
      <c r="AI8" s="69" t="s">
        <v>35</v>
      </c>
    </row>
    <row r="9" spans="1:36" ht="19.5" thickBot="1" x14ac:dyDescent="0.45">
      <c r="A9">
        <f t="shared" si="0"/>
        <v>7</v>
      </c>
      <c r="B9" s="78" t="s">
        <v>207</v>
      </c>
      <c r="C9" s="101">
        <f>C8+4</f>
        <v>23</v>
      </c>
      <c r="D9" s="76"/>
      <c r="E9" s="496">
        <f t="shared" si="1"/>
        <v>161</v>
      </c>
      <c r="F9" s="497">
        <f t="shared" si="2"/>
        <v>253</v>
      </c>
      <c r="G9" s="497">
        <f t="shared" si="3"/>
        <v>299</v>
      </c>
      <c r="H9" s="497">
        <f t="shared" si="4"/>
        <v>391</v>
      </c>
      <c r="I9" s="497">
        <f t="shared" ref="I9:I72" si="5">C9*19</f>
        <v>437</v>
      </c>
      <c r="J9" s="497">
        <f>C9*23</f>
        <v>529</v>
      </c>
      <c r="K9" s="501"/>
      <c r="L9" s="501"/>
      <c r="M9" s="501"/>
      <c r="N9" s="239"/>
      <c r="O9" s="239"/>
      <c r="P9" s="239"/>
      <c r="Q9" s="239"/>
      <c r="R9" s="524"/>
      <c r="S9" s="518" t="s">
        <v>220</v>
      </c>
      <c r="T9" s="240"/>
      <c r="U9" s="240"/>
      <c r="V9" s="240"/>
      <c r="W9" s="240"/>
      <c r="X9" s="240"/>
      <c r="Y9" s="240"/>
      <c r="Z9" s="238"/>
      <c r="AA9" s="238"/>
      <c r="AB9" s="513"/>
      <c r="AC9" s="562">
        <v>1</v>
      </c>
      <c r="AD9" s="534" t="s">
        <v>53</v>
      </c>
      <c r="AE9" s="279" t="s">
        <v>54</v>
      </c>
      <c r="AF9" s="278" t="s">
        <v>53</v>
      </c>
      <c r="AG9" s="279" t="s">
        <v>52</v>
      </c>
      <c r="AH9" s="277" t="s">
        <v>51</v>
      </c>
      <c r="AI9" s="280" t="s">
        <v>50</v>
      </c>
    </row>
    <row r="10" spans="1:36" ht="19.5" thickBot="1" x14ac:dyDescent="0.45">
      <c r="A10">
        <f t="shared" si="0"/>
        <v>8</v>
      </c>
      <c r="B10" s="78" t="s">
        <v>207</v>
      </c>
      <c r="C10" s="101">
        <f>C9+6</f>
        <v>29</v>
      </c>
      <c r="D10" s="76"/>
      <c r="E10" s="496">
        <f t="shared" si="1"/>
        <v>203</v>
      </c>
      <c r="F10" s="497">
        <f t="shared" si="2"/>
        <v>319</v>
      </c>
      <c r="G10" s="497">
        <f t="shared" si="3"/>
        <v>377</v>
      </c>
      <c r="H10" s="497">
        <f t="shared" si="4"/>
        <v>493</v>
      </c>
      <c r="I10" s="497">
        <f t="shared" si="5"/>
        <v>551</v>
      </c>
      <c r="J10" s="497">
        <f t="shared" ref="J10:J73" si="6">C10*23</f>
        <v>667</v>
      </c>
      <c r="K10" s="497">
        <f>C10*29</f>
        <v>841</v>
      </c>
      <c r="L10" s="501"/>
      <c r="M10" s="501"/>
      <c r="N10" s="239"/>
      <c r="O10" s="239"/>
      <c r="P10" s="239"/>
      <c r="Q10" s="239"/>
      <c r="R10" s="525"/>
      <c r="S10" s="518" t="s">
        <v>221</v>
      </c>
      <c r="T10" s="240"/>
      <c r="U10" s="240"/>
      <c r="V10" s="240"/>
      <c r="W10" s="240"/>
      <c r="X10" s="240"/>
      <c r="Y10" s="240"/>
      <c r="Z10" s="238"/>
      <c r="AA10" s="238"/>
      <c r="AB10" s="513"/>
      <c r="AC10" s="563"/>
      <c r="AD10" s="281"/>
      <c r="AE10" s="281"/>
      <c r="AF10" s="281"/>
      <c r="AG10" s="281"/>
      <c r="AH10" s="281"/>
      <c r="AI10" s="281"/>
    </row>
    <row r="11" spans="1:36" ht="19.5" thickBot="1" x14ac:dyDescent="0.45">
      <c r="A11">
        <f t="shared" si="0"/>
        <v>9</v>
      </c>
      <c r="B11" s="78" t="s">
        <v>207</v>
      </c>
      <c r="C11" s="101">
        <f>C10+2</f>
        <v>31</v>
      </c>
      <c r="D11" s="76"/>
      <c r="E11" s="496">
        <f t="shared" si="1"/>
        <v>217</v>
      </c>
      <c r="F11" s="497">
        <f t="shared" si="2"/>
        <v>341</v>
      </c>
      <c r="G11" s="497">
        <f t="shared" si="3"/>
        <v>403</v>
      </c>
      <c r="H11" s="497">
        <f t="shared" si="4"/>
        <v>527</v>
      </c>
      <c r="I11" s="497">
        <f t="shared" si="5"/>
        <v>589</v>
      </c>
      <c r="J11" s="497">
        <f t="shared" si="6"/>
        <v>713</v>
      </c>
      <c r="K11" s="497">
        <f t="shared" ref="K11:K74" si="7">C11*29</f>
        <v>899</v>
      </c>
      <c r="L11" s="497">
        <f>C11*31</f>
        <v>961</v>
      </c>
      <c r="M11" s="501"/>
      <c r="N11" s="239"/>
      <c r="O11" s="239"/>
      <c r="P11" s="239"/>
      <c r="Q11" s="239"/>
      <c r="R11" s="240"/>
      <c r="S11" s="526" t="s">
        <v>217</v>
      </c>
      <c r="T11" s="240"/>
      <c r="U11" s="240"/>
      <c r="V11" s="240"/>
      <c r="W11" s="240"/>
      <c r="X11" s="240"/>
      <c r="Y11" s="240"/>
      <c r="Z11" s="238"/>
      <c r="AA11" s="238"/>
      <c r="AB11" s="513"/>
      <c r="AC11" s="564">
        <v>7</v>
      </c>
      <c r="AD11" s="283">
        <v>7921</v>
      </c>
      <c r="AE11" s="284">
        <v>1131</v>
      </c>
      <c r="AF11" s="284">
        <v>1129</v>
      </c>
      <c r="AG11" s="284">
        <v>301</v>
      </c>
      <c r="AH11" s="285">
        <v>301</v>
      </c>
      <c r="AI11" s="282">
        <v>0</v>
      </c>
    </row>
    <row r="12" spans="1:36" ht="19.5" thickBot="1" x14ac:dyDescent="0.45">
      <c r="A12">
        <f t="shared" si="0"/>
        <v>10</v>
      </c>
      <c r="B12" s="78" t="s">
        <v>207</v>
      </c>
      <c r="C12" s="101">
        <f>C11+6</f>
        <v>37</v>
      </c>
      <c r="D12" s="76"/>
      <c r="E12" s="496">
        <f t="shared" si="1"/>
        <v>259</v>
      </c>
      <c r="F12" s="497">
        <f t="shared" si="2"/>
        <v>407</v>
      </c>
      <c r="G12" s="497">
        <f t="shared" si="3"/>
        <v>481</v>
      </c>
      <c r="H12" s="497">
        <f t="shared" si="4"/>
        <v>629</v>
      </c>
      <c r="I12" s="497">
        <f t="shared" si="5"/>
        <v>703</v>
      </c>
      <c r="J12" s="497">
        <f t="shared" si="6"/>
        <v>851</v>
      </c>
      <c r="K12" s="497">
        <f t="shared" si="7"/>
        <v>1073</v>
      </c>
      <c r="L12" s="497">
        <f t="shared" ref="L12:L70" si="8">C12*31</f>
        <v>1147</v>
      </c>
      <c r="M12" s="497">
        <f>C12*37</f>
        <v>1369</v>
      </c>
      <c r="N12" s="239"/>
      <c r="O12" s="239"/>
      <c r="P12" s="502"/>
      <c r="Q12" s="502"/>
      <c r="R12" s="527"/>
      <c r="S12" s="528" t="s">
        <v>9369</v>
      </c>
      <c r="T12" s="529"/>
      <c r="U12" s="529"/>
      <c r="V12" s="529"/>
      <c r="W12" s="529"/>
      <c r="X12" s="502"/>
      <c r="Y12" s="502"/>
      <c r="Z12" s="530"/>
      <c r="AA12" s="531" t="s">
        <v>9370</v>
      </c>
      <c r="AB12" s="513"/>
      <c r="AC12" s="564">
        <v>11</v>
      </c>
      <c r="AD12" s="283">
        <v>7921</v>
      </c>
      <c r="AE12" s="287">
        <v>720</v>
      </c>
      <c r="AF12" s="287">
        <v>719</v>
      </c>
      <c r="AG12" s="287">
        <v>191</v>
      </c>
      <c r="AH12" s="288">
        <v>190</v>
      </c>
      <c r="AI12" s="286">
        <v>1</v>
      </c>
    </row>
    <row r="13" spans="1:36" ht="19.5" thickBot="1" x14ac:dyDescent="0.45">
      <c r="A13">
        <f t="shared" si="0"/>
        <v>11</v>
      </c>
      <c r="B13" s="78" t="s">
        <v>207</v>
      </c>
      <c r="C13" s="101">
        <f>C12+4</f>
        <v>41</v>
      </c>
      <c r="D13" s="76"/>
      <c r="E13" s="496">
        <f t="shared" si="1"/>
        <v>287</v>
      </c>
      <c r="F13" s="497">
        <f t="shared" si="2"/>
        <v>451</v>
      </c>
      <c r="G13" s="497">
        <f t="shared" si="3"/>
        <v>533</v>
      </c>
      <c r="H13" s="497">
        <f t="shared" si="4"/>
        <v>697</v>
      </c>
      <c r="I13" s="497">
        <f t="shared" si="5"/>
        <v>779</v>
      </c>
      <c r="J13" s="497">
        <f t="shared" si="6"/>
        <v>943</v>
      </c>
      <c r="K13" s="497">
        <f t="shared" si="7"/>
        <v>1189</v>
      </c>
      <c r="L13" s="497">
        <f t="shared" si="8"/>
        <v>1271</v>
      </c>
      <c r="M13" s="497">
        <f t="shared" ref="M13:M59" si="9">C13*37</f>
        <v>1517</v>
      </c>
      <c r="N13" s="497">
        <f>C13*41</f>
        <v>1681</v>
      </c>
      <c r="O13" s="239"/>
      <c r="P13" s="502"/>
      <c r="Q13" s="502"/>
      <c r="R13" s="502"/>
      <c r="S13" s="532" t="s">
        <v>9435</v>
      </c>
      <c r="T13" s="506"/>
      <c r="U13" s="506"/>
      <c r="V13" s="532"/>
      <c r="W13" s="532"/>
      <c r="X13" s="532"/>
      <c r="Y13" s="532"/>
      <c r="Z13" s="532"/>
      <c r="AA13" s="532"/>
      <c r="AB13" s="513"/>
      <c r="AC13" s="564">
        <v>13</v>
      </c>
      <c r="AD13" s="283">
        <v>7921</v>
      </c>
      <c r="AE13" s="287">
        <v>609</v>
      </c>
      <c r="AF13" s="287">
        <v>607</v>
      </c>
      <c r="AG13" s="287">
        <v>161</v>
      </c>
      <c r="AH13" s="288">
        <v>159</v>
      </c>
      <c r="AI13" s="286">
        <v>2</v>
      </c>
    </row>
    <row r="14" spans="1:36" ht="19.5" thickBot="1" x14ac:dyDescent="0.45">
      <c r="A14">
        <f t="shared" si="0"/>
        <v>12</v>
      </c>
      <c r="B14" s="78" t="s">
        <v>207</v>
      </c>
      <c r="C14" s="101">
        <f>C13+2</f>
        <v>43</v>
      </c>
      <c r="D14" s="76"/>
      <c r="E14" s="496">
        <f t="shared" si="1"/>
        <v>301</v>
      </c>
      <c r="F14" s="497">
        <f t="shared" si="2"/>
        <v>473</v>
      </c>
      <c r="G14" s="497">
        <f t="shared" si="3"/>
        <v>559</v>
      </c>
      <c r="H14" s="497">
        <f t="shared" si="4"/>
        <v>731</v>
      </c>
      <c r="I14" s="497">
        <f t="shared" si="5"/>
        <v>817</v>
      </c>
      <c r="J14" s="497">
        <f t="shared" si="6"/>
        <v>989</v>
      </c>
      <c r="K14" s="497">
        <f t="shared" si="7"/>
        <v>1247</v>
      </c>
      <c r="L14" s="497">
        <f t="shared" si="8"/>
        <v>1333</v>
      </c>
      <c r="M14" s="497">
        <f t="shared" si="9"/>
        <v>1591</v>
      </c>
      <c r="N14" s="497">
        <f t="shared" ref="N14:N54" si="10">C14*41</f>
        <v>1763</v>
      </c>
      <c r="O14" s="497">
        <f>C14*43</f>
        <v>1849</v>
      </c>
      <c r="P14" s="502"/>
      <c r="Q14" s="502"/>
      <c r="R14" s="502"/>
      <c r="S14" s="506" t="s">
        <v>9436</v>
      </c>
      <c r="T14" s="506"/>
      <c r="U14" s="506"/>
      <c r="V14" s="506"/>
      <c r="W14" s="506"/>
      <c r="X14" s="506"/>
      <c r="Y14" s="506"/>
      <c r="Z14" s="506"/>
      <c r="AA14" s="506"/>
      <c r="AC14" s="535">
        <v>17</v>
      </c>
      <c r="AD14" s="283">
        <v>7921</v>
      </c>
      <c r="AE14" s="287">
        <v>465</v>
      </c>
      <c r="AF14" s="287">
        <v>463</v>
      </c>
      <c r="AG14" s="287">
        <v>123</v>
      </c>
      <c r="AH14" s="288">
        <v>120</v>
      </c>
      <c r="AI14" s="286">
        <v>3</v>
      </c>
    </row>
    <row r="15" spans="1:36" ht="19.5" thickBot="1" x14ac:dyDescent="0.45">
      <c r="A15">
        <f t="shared" si="0"/>
        <v>13</v>
      </c>
      <c r="B15" s="78" t="s">
        <v>207</v>
      </c>
      <c r="C15" s="101">
        <f>C14+4</f>
        <v>47</v>
      </c>
      <c r="D15" s="76"/>
      <c r="E15" s="496">
        <f t="shared" si="1"/>
        <v>329</v>
      </c>
      <c r="F15" s="497">
        <f t="shared" si="2"/>
        <v>517</v>
      </c>
      <c r="G15" s="497">
        <f t="shared" si="3"/>
        <v>611</v>
      </c>
      <c r="H15" s="497">
        <f t="shared" si="4"/>
        <v>799</v>
      </c>
      <c r="I15" s="497">
        <f t="shared" si="5"/>
        <v>893</v>
      </c>
      <c r="J15" s="497">
        <f t="shared" si="6"/>
        <v>1081</v>
      </c>
      <c r="K15" s="497">
        <f t="shared" si="7"/>
        <v>1363</v>
      </c>
      <c r="L15" s="497">
        <f t="shared" si="8"/>
        <v>1457</v>
      </c>
      <c r="M15" s="497">
        <f t="shared" si="9"/>
        <v>1739</v>
      </c>
      <c r="N15" s="497">
        <f t="shared" si="10"/>
        <v>1927</v>
      </c>
      <c r="O15" s="497">
        <f t="shared" ref="O15:O51" si="11">C15*43</f>
        <v>2021</v>
      </c>
      <c r="P15" s="503">
        <f>C15*47</f>
        <v>2209</v>
      </c>
      <c r="Q15" s="502"/>
      <c r="R15" s="502"/>
      <c r="S15" s="506" t="s">
        <v>9784</v>
      </c>
      <c r="T15" s="506"/>
      <c r="U15" s="506"/>
      <c r="V15" s="506"/>
      <c r="W15" s="506"/>
      <c r="X15" s="506"/>
      <c r="Y15" s="506"/>
      <c r="Z15" s="506"/>
      <c r="AA15" s="506"/>
      <c r="AC15" s="286">
        <v>19</v>
      </c>
      <c r="AD15" s="283">
        <v>7921</v>
      </c>
      <c r="AE15" s="287">
        <v>416</v>
      </c>
      <c r="AF15" s="287">
        <v>413</v>
      </c>
      <c r="AG15" s="287">
        <v>110</v>
      </c>
      <c r="AH15" s="288">
        <v>106</v>
      </c>
      <c r="AI15" s="286">
        <v>4</v>
      </c>
    </row>
    <row r="16" spans="1:36" ht="20.25" thickBot="1" x14ac:dyDescent="0.45">
      <c r="A16">
        <f t="shared" si="0"/>
        <v>14</v>
      </c>
      <c r="B16" s="79" t="s">
        <v>208</v>
      </c>
      <c r="C16" s="102">
        <f>C15+2</f>
        <v>49</v>
      </c>
      <c r="D16" s="76"/>
      <c r="E16" s="497">
        <f t="shared" si="1"/>
        <v>343</v>
      </c>
      <c r="F16" s="499">
        <f t="shared" si="2"/>
        <v>539</v>
      </c>
      <c r="G16" s="499">
        <f t="shared" si="3"/>
        <v>637</v>
      </c>
      <c r="H16" s="499">
        <f t="shared" si="4"/>
        <v>833</v>
      </c>
      <c r="I16" s="499">
        <f t="shared" si="5"/>
        <v>931</v>
      </c>
      <c r="J16" s="499">
        <f t="shared" si="6"/>
        <v>1127</v>
      </c>
      <c r="K16" s="499">
        <f t="shared" si="7"/>
        <v>1421</v>
      </c>
      <c r="L16" s="499">
        <f t="shared" si="8"/>
        <v>1519</v>
      </c>
      <c r="M16" s="499">
        <f t="shared" si="9"/>
        <v>1813</v>
      </c>
      <c r="N16" s="499">
        <f t="shared" si="10"/>
        <v>2009</v>
      </c>
      <c r="O16" s="499">
        <f t="shared" si="11"/>
        <v>2107</v>
      </c>
      <c r="P16" s="504">
        <f t="shared" ref="P16:P47" si="12">C16*47</f>
        <v>2303</v>
      </c>
      <c r="Q16" s="504">
        <f>C16*49</f>
        <v>2401</v>
      </c>
      <c r="R16" s="502"/>
      <c r="S16" s="502"/>
      <c r="T16" s="506" t="s">
        <v>9411</v>
      </c>
      <c r="U16" s="506"/>
      <c r="V16" s="506"/>
      <c r="W16" s="506"/>
      <c r="X16" s="506"/>
      <c r="Y16" s="506"/>
      <c r="Z16" s="506"/>
      <c r="AA16" s="506"/>
      <c r="AC16" s="286">
        <v>23</v>
      </c>
      <c r="AD16" s="283">
        <v>7921</v>
      </c>
      <c r="AE16" s="287">
        <v>344</v>
      </c>
      <c r="AF16" s="287">
        <v>343</v>
      </c>
      <c r="AG16" s="287">
        <v>91</v>
      </c>
      <c r="AH16" s="288">
        <v>86</v>
      </c>
      <c r="AI16" s="286">
        <v>5</v>
      </c>
    </row>
    <row r="17" spans="1:35" ht="19.5" thickBot="1" x14ac:dyDescent="0.45">
      <c r="A17">
        <f t="shared" si="0"/>
        <v>15</v>
      </c>
      <c r="B17" s="78" t="s">
        <v>207</v>
      </c>
      <c r="C17" s="101">
        <f>C16+4</f>
        <v>53</v>
      </c>
      <c r="D17" s="76"/>
      <c r="E17" s="496">
        <f t="shared" si="1"/>
        <v>371</v>
      </c>
      <c r="F17" s="497">
        <f t="shared" si="2"/>
        <v>583</v>
      </c>
      <c r="G17" s="497">
        <f t="shared" si="3"/>
        <v>689</v>
      </c>
      <c r="H17" s="497">
        <f t="shared" si="4"/>
        <v>901</v>
      </c>
      <c r="I17" s="497">
        <f t="shared" si="5"/>
        <v>1007</v>
      </c>
      <c r="J17" s="497">
        <f t="shared" si="6"/>
        <v>1219</v>
      </c>
      <c r="K17" s="497">
        <f t="shared" si="7"/>
        <v>1537</v>
      </c>
      <c r="L17" s="497">
        <f t="shared" si="8"/>
        <v>1643</v>
      </c>
      <c r="M17" s="497">
        <f t="shared" si="9"/>
        <v>1961</v>
      </c>
      <c r="N17" s="497">
        <f t="shared" si="10"/>
        <v>2173</v>
      </c>
      <c r="O17" s="497">
        <f t="shared" si="11"/>
        <v>2279</v>
      </c>
      <c r="P17" s="503">
        <f t="shared" si="12"/>
        <v>2491</v>
      </c>
      <c r="Q17" s="504">
        <f t="shared" ref="Q17:Q45" si="13">C17*49</f>
        <v>2597</v>
      </c>
      <c r="R17" s="503">
        <f>C17*53</f>
        <v>2809</v>
      </c>
      <c r="S17" s="502"/>
      <c r="T17" s="507"/>
      <c r="U17" s="506" t="s">
        <v>9783</v>
      </c>
      <c r="V17" s="506"/>
      <c r="W17" s="506"/>
      <c r="X17" s="506"/>
      <c r="Y17" s="506"/>
      <c r="Z17" s="506"/>
      <c r="AA17" s="506"/>
      <c r="AC17" s="286">
        <v>29</v>
      </c>
      <c r="AD17" s="283">
        <v>7921</v>
      </c>
      <c r="AE17" s="287">
        <v>273</v>
      </c>
      <c r="AF17" s="287">
        <v>271</v>
      </c>
      <c r="AG17" s="287">
        <v>72</v>
      </c>
      <c r="AH17" s="288">
        <v>66</v>
      </c>
      <c r="AI17" s="286">
        <v>6</v>
      </c>
    </row>
    <row r="18" spans="1:35" ht="19.5" thickBot="1" x14ac:dyDescent="0.45">
      <c r="A18">
        <f t="shared" si="0"/>
        <v>16</v>
      </c>
      <c r="B18" s="78" t="s">
        <v>207</v>
      </c>
      <c r="C18" s="101">
        <f>C17+6</f>
        <v>59</v>
      </c>
      <c r="D18" s="76"/>
      <c r="E18" s="496">
        <f t="shared" si="1"/>
        <v>413</v>
      </c>
      <c r="F18" s="497">
        <f t="shared" si="2"/>
        <v>649</v>
      </c>
      <c r="G18" s="497">
        <f t="shared" si="3"/>
        <v>767</v>
      </c>
      <c r="H18" s="497">
        <f t="shared" si="4"/>
        <v>1003</v>
      </c>
      <c r="I18" s="497">
        <f t="shared" si="5"/>
        <v>1121</v>
      </c>
      <c r="J18" s="497">
        <f t="shared" si="6"/>
        <v>1357</v>
      </c>
      <c r="K18" s="497">
        <f t="shared" si="7"/>
        <v>1711</v>
      </c>
      <c r="L18" s="497">
        <f t="shared" si="8"/>
        <v>1829</v>
      </c>
      <c r="M18" s="497">
        <f t="shared" si="9"/>
        <v>2183</v>
      </c>
      <c r="N18" s="497">
        <f t="shared" si="10"/>
        <v>2419</v>
      </c>
      <c r="O18" s="497">
        <f t="shared" si="11"/>
        <v>2537</v>
      </c>
      <c r="P18" s="497">
        <f t="shared" si="12"/>
        <v>2773</v>
      </c>
      <c r="Q18" s="499">
        <f t="shared" si="13"/>
        <v>2891</v>
      </c>
      <c r="R18" s="497">
        <f t="shared" ref="R18:R42" si="14">C18*53</f>
        <v>3127</v>
      </c>
      <c r="S18" s="497">
        <f>C18*59</f>
        <v>3481</v>
      </c>
      <c r="T18" s="239"/>
      <c r="U18" s="239"/>
      <c r="V18" s="239"/>
      <c r="W18" s="239"/>
      <c r="X18" s="239"/>
      <c r="Y18" s="239"/>
      <c r="Z18" s="239"/>
      <c r="AA18" s="239"/>
      <c r="AC18" s="286">
        <f>AC9+30</f>
        <v>31</v>
      </c>
      <c r="AD18" s="283">
        <v>7921</v>
      </c>
      <c r="AE18" s="287">
        <v>255</v>
      </c>
      <c r="AF18" s="287">
        <v>253</v>
      </c>
      <c r="AG18" s="287">
        <v>67</v>
      </c>
      <c r="AH18" s="288">
        <v>60</v>
      </c>
      <c r="AI18" s="286">
        <v>7</v>
      </c>
    </row>
    <row r="19" spans="1:35" ht="19.5" thickBot="1" x14ac:dyDescent="0.45">
      <c r="A19">
        <f t="shared" si="0"/>
        <v>17</v>
      </c>
      <c r="B19" s="78" t="s">
        <v>207</v>
      </c>
      <c r="C19" s="101">
        <f>C18+2</f>
        <v>61</v>
      </c>
      <c r="D19" s="76"/>
      <c r="E19" s="496">
        <f t="shared" si="1"/>
        <v>427</v>
      </c>
      <c r="F19" s="497">
        <f t="shared" si="2"/>
        <v>671</v>
      </c>
      <c r="G19" s="497">
        <f t="shared" si="3"/>
        <v>793</v>
      </c>
      <c r="H19" s="497">
        <f t="shared" si="4"/>
        <v>1037</v>
      </c>
      <c r="I19" s="497">
        <f t="shared" si="5"/>
        <v>1159</v>
      </c>
      <c r="J19" s="497">
        <f t="shared" si="6"/>
        <v>1403</v>
      </c>
      <c r="K19" s="497">
        <f t="shared" si="7"/>
        <v>1769</v>
      </c>
      <c r="L19" s="497">
        <f t="shared" si="8"/>
        <v>1891</v>
      </c>
      <c r="M19" s="497">
        <f t="shared" si="9"/>
        <v>2257</v>
      </c>
      <c r="N19" s="497">
        <f t="shared" si="10"/>
        <v>2501</v>
      </c>
      <c r="O19" s="497">
        <f t="shared" si="11"/>
        <v>2623</v>
      </c>
      <c r="P19" s="497">
        <f t="shared" si="12"/>
        <v>2867</v>
      </c>
      <c r="Q19" s="499">
        <f t="shared" si="13"/>
        <v>2989</v>
      </c>
      <c r="R19" s="497">
        <f t="shared" si="14"/>
        <v>3233</v>
      </c>
      <c r="S19" s="497">
        <f t="shared" ref="S19:S38" si="15">C19*59</f>
        <v>3599</v>
      </c>
      <c r="T19" s="497">
        <f>C19*61</f>
        <v>3721</v>
      </c>
      <c r="U19" s="239"/>
      <c r="V19" s="239"/>
      <c r="W19" s="239"/>
      <c r="X19" s="239"/>
      <c r="Y19" s="239"/>
      <c r="Z19" s="239"/>
      <c r="AA19" s="239"/>
      <c r="AC19" s="286">
        <f t="shared" ref="AC19:AC33" si="16">AC11+30</f>
        <v>37</v>
      </c>
      <c r="AD19" s="283">
        <v>7921</v>
      </c>
      <c r="AE19" s="287">
        <v>214</v>
      </c>
      <c r="AF19" s="287">
        <v>211</v>
      </c>
      <c r="AG19" s="287">
        <v>56</v>
      </c>
      <c r="AH19" s="288">
        <v>48</v>
      </c>
      <c r="AI19" s="286">
        <v>8</v>
      </c>
    </row>
    <row r="20" spans="1:35" ht="19.5" thickBot="1" x14ac:dyDescent="0.45">
      <c r="A20">
        <f t="shared" si="0"/>
        <v>18</v>
      </c>
      <c r="B20" s="78" t="s">
        <v>207</v>
      </c>
      <c r="C20" s="101">
        <f>C19+6</f>
        <v>67</v>
      </c>
      <c r="D20" s="76"/>
      <c r="E20" s="496">
        <f t="shared" si="1"/>
        <v>469</v>
      </c>
      <c r="F20" s="497">
        <f t="shared" si="2"/>
        <v>737</v>
      </c>
      <c r="G20" s="497">
        <f t="shared" si="3"/>
        <v>871</v>
      </c>
      <c r="H20" s="497">
        <f t="shared" si="4"/>
        <v>1139</v>
      </c>
      <c r="I20" s="497">
        <f t="shared" si="5"/>
        <v>1273</v>
      </c>
      <c r="J20" s="497">
        <f t="shared" si="6"/>
        <v>1541</v>
      </c>
      <c r="K20" s="497">
        <f t="shared" si="7"/>
        <v>1943</v>
      </c>
      <c r="L20" s="497">
        <f t="shared" si="8"/>
        <v>2077</v>
      </c>
      <c r="M20" s="497">
        <f t="shared" si="9"/>
        <v>2479</v>
      </c>
      <c r="N20" s="497">
        <f t="shared" si="10"/>
        <v>2747</v>
      </c>
      <c r="O20" s="497">
        <f t="shared" si="11"/>
        <v>2881</v>
      </c>
      <c r="P20" s="497">
        <f t="shared" si="12"/>
        <v>3149</v>
      </c>
      <c r="Q20" s="499">
        <f t="shared" si="13"/>
        <v>3283</v>
      </c>
      <c r="R20" s="497">
        <f t="shared" si="14"/>
        <v>3551</v>
      </c>
      <c r="S20" s="497">
        <f t="shared" si="15"/>
        <v>3953</v>
      </c>
      <c r="T20" s="497">
        <f t="shared" ref="T20:T36" si="17">C20*61</f>
        <v>4087</v>
      </c>
      <c r="U20" s="497">
        <f>C20*67</f>
        <v>4489</v>
      </c>
      <c r="V20" s="239"/>
      <c r="W20" s="239"/>
      <c r="X20" s="239"/>
      <c r="Y20" s="239"/>
      <c r="Z20" s="239"/>
      <c r="AA20" s="239"/>
      <c r="AC20" s="286">
        <f t="shared" si="16"/>
        <v>41</v>
      </c>
      <c r="AD20" s="283">
        <v>7921</v>
      </c>
      <c r="AE20" s="287">
        <v>193</v>
      </c>
      <c r="AF20" s="287">
        <v>193</v>
      </c>
      <c r="AG20" s="287">
        <v>51</v>
      </c>
      <c r="AH20" s="288">
        <v>42</v>
      </c>
      <c r="AI20" s="286">
        <v>9</v>
      </c>
    </row>
    <row r="21" spans="1:35" ht="19.5" thickBot="1" x14ac:dyDescent="0.45">
      <c r="A21">
        <f t="shared" si="0"/>
        <v>19</v>
      </c>
      <c r="B21" s="78" t="s">
        <v>207</v>
      </c>
      <c r="C21" s="101">
        <f>C20+4</f>
        <v>71</v>
      </c>
      <c r="D21" s="76"/>
      <c r="E21" s="496">
        <f t="shared" si="1"/>
        <v>497</v>
      </c>
      <c r="F21" s="497">
        <f t="shared" si="2"/>
        <v>781</v>
      </c>
      <c r="G21" s="497">
        <f t="shared" si="3"/>
        <v>923</v>
      </c>
      <c r="H21" s="497">
        <f t="shared" si="4"/>
        <v>1207</v>
      </c>
      <c r="I21" s="497">
        <f t="shared" si="5"/>
        <v>1349</v>
      </c>
      <c r="J21" s="497">
        <f t="shared" si="6"/>
        <v>1633</v>
      </c>
      <c r="K21" s="497">
        <f t="shared" si="7"/>
        <v>2059</v>
      </c>
      <c r="L21" s="497">
        <f t="shared" si="8"/>
        <v>2201</v>
      </c>
      <c r="M21" s="497">
        <f t="shared" si="9"/>
        <v>2627</v>
      </c>
      <c r="N21" s="497">
        <f t="shared" si="10"/>
        <v>2911</v>
      </c>
      <c r="O21" s="497">
        <f t="shared" si="11"/>
        <v>3053</v>
      </c>
      <c r="P21" s="497">
        <f t="shared" si="12"/>
        <v>3337</v>
      </c>
      <c r="Q21" s="499">
        <f t="shared" si="13"/>
        <v>3479</v>
      </c>
      <c r="R21" s="497">
        <f t="shared" si="14"/>
        <v>3763</v>
      </c>
      <c r="S21" s="497">
        <f t="shared" si="15"/>
        <v>4189</v>
      </c>
      <c r="T21" s="497">
        <f t="shared" si="17"/>
        <v>4331</v>
      </c>
      <c r="U21" s="497">
        <f t="shared" ref="U21:U33" si="18">C21*67</f>
        <v>4757</v>
      </c>
      <c r="V21" s="497">
        <f>C21*71</f>
        <v>5041</v>
      </c>
      <c r="W21" s="239"/>
      <c r="X21" s="239"/>
      <c r="Y21" s="239"/>
      <c r="Z21" s="239"/>
      <c r="AA21" s="239"/>
      <c r="AC21" s="286">
        <f t="shared" si="16"/>
        <v>43</v>
      </c>
      <c r="AD21" s="283">
        <v>7921</v>
      </c>
      <c r="AE21" s="287">
        <v>184</v>
      </c>
      <c r="AF21" s="287">
        <v>181</v>
      </c>
      <c r="AG21" s="287">
        <v>48</v>
      </c>
      <c r="AH21" s="288">
        <v>38</v>
      </c>
      <c r="AI21" s="286">
        <v>10</v>
      </c>
    </row>
    <row r="22" spans="1:35" ht="19.5" thickBot="1" x14ac:dyDescent="0.45">
      <c r="A22">
        <f t="shared" si="0"/>
        <v>20</v>
      </c>
      <c r="B22" s="78" t="s">
        <v>207</v>
      </c>
      <c r="C22" s="101">
        <f>C21+2</f>
        <v>73</v>
      </c>
      <c r="D22" s="76"/>
      <c r="E22" s="496">
        <f t="shared" si="1"/>
        <v>511</v>
      </c>
      <c r="F22" s="497">
        <f t="shared" si="2"/>
        <v>803</v>
      </c>
      <c r="G22" s="497">
        <f t="shared" si="3"/>
        <v>949</v>
      </c>
      <c r="H22" s="497">
        <f t="shared" si="4"/>
        <v>1241</v>
      </c>
      <c r="I22" s="497">
        <f t="shared" si="5"/>
        <v>1387</v>
      </c>
      <c r="J22" s="497">
        <f t="shared" si="6"/>
        <v>1679</v>
      </c>
      <c r="K22" s="497">
        <f t="shared" si="7"/>
        <v>2117</v>
      </c>
      <c r="L22" s="497">
        <f t="shared" si="8"/>
        <v>2263</v>
      </c>
      <c r="M22" s="497">
        <f t="shared" si="9"/>
        <v>2701</v>
      </c>
      <c r="N22" s="497">
        <f t="shared" si="10"/>
        <v>2993</v>
      </c>
      <c r="O22" s="497">
        <f t="shared" si="11"/>
        <v>3139</v>
      </c>
      <c r="P22" s="497">
        <f t="shared" si="12"/>
        <v>3431</v>
      </c>
      <c r="Q22" s="499">
        <f t="shared" si="13"/>
        <v>3577</v>
      </c>
      <c r="R22" s="497">
        <f t="shared" si="14"/>
        <v>3869</v>
      </c>
      <c r="S22" s="497">
        <f t="shared" si="15"/>
        <v>4307</v>
      </c>
      <c r="T22" s="497">
        <f t="shared" si="17"/>
        <v>4453</v>
      </c>
      <c r="U22" s="497">
        <f t="shared" si="18"/>
        <v>4891</v>
      </c>
      <c r="V22" s="497">
        <f t="shared" ref="V22:V32" si="19">C22*71</f>
        <v>5183</v>
      </c>
      <c r="W22" s="497">
        <f>C22*73</f>
        <v>5329</v>
      </c>
      <c r="X22" s="239"/>
      <c r="Y22" s="239"/>
      <c r="Z22" s="239"/>
      <c r="AA22" s="239"/>
      <c r="AC22" s="286">
        <f t="shared" si="16"/>
        <v>47</v>
      </c>
      <c r="AD22" s="283">
        <v>7921</v>
      </c>
      <c r="AE22" s="287">
        <v>168</v>
      </c>
      <c r="AF22" s="287">
        <v>167</v>
      </c>
      <c r="AG22" s="287">
        <v>44</v>
      </c>
      <c r="AH22" s="288">
        <v>33</v>
      </c>
      <c r="AI22" s="286">
        <v>11</v>
      </c>
    </row>
    <row r="23" spans="1:35" ht="19.5" thickBot="1" x14ac:dyDescent="0.45">
      <c r="A23">
        <f t="shared" si="0"/>
        <v>21</v>
      </c>
      <c r="B23" s="79" t="s">
        <v>57</v>
      </c>
      <c r="C23" s="102">
        <f>C22+4</f>
        <v>77</v>
      </c>
      <c r="D23" s="76"/>
      <c r="E23" s="498">
        <f t="shared" si="1"/>
        <v>539</v>
      </c>
      <c r="F23" s="499">
        <f t="shared" si="2"/>
        <v>847</v>
      </c>
      <c r="G23" s="500">
        <f t="shared" si="3"/>
        <v>1001</v>
      </c>
      <c r="H23" s="500">
        <f t="shared" si="4"/>
        <v>1309</v>
      </c>
      <c r="I23" s="500">
        <f t="shared" si="5"/>
        <v>1463</v>
      </c>
      <c r="J23" s="500">
        <f t="shared" si="6"/>
        <v>1771</v>
      </c>
      <c r="K23" s="500">
        <f t="shared" si="7"/>
        <v>2233</v>
      </c>
      <c r="L23" s="500">
        <f t="shared" si="8"/>
        <v>2387</v>
      </c>
      <c r="M23" s="500">
        <f t="shared" si="9"/>
        <v>2849</v>
      </c>
      <c r="N23" s="500">
        <f t="shared" si="10"/>
        <v>3157</v>
      </c>
      <c r="O23" s="500">
        <f t="shared" si="11"/>
        <v>3311</v>
      </c>
      <c r="P23" s="500">
        <f t="shared" si="12"/>
        <v>3619</v>
      </c>
      <c r="Q23" s="500">
        <f t="shared" si="13"/>
        <v>3773</v>
      </c>
      <c r="R23" s="500">
        <f t="shared" si="14"/>
        <v>4081</v>
      </c>
      <c r="S23" s="500">
        <f t="shared" si="15"/>
        <v>4543</v>
      </c>
      <c r="T23" s="500">
        <f t="shared" si="17"/>
        <v>4697</v>
      </c>
      <c r="U23" s="500">
        <f t="shared" si="18"/>
        <v>5159</v>
      </c>
      <c r="V23" s="500">
        <f t="shared" si="19"/>
        <v>5467</v>
      </c>
      <c r="W23" s="500">
        <f t="shared" ref="W23:W31" si="20">C23*73</f>
        <v>5621</v>
      </c>
      <c r="X23" s="505">
        <f>C23*77</f>
        <v>5929</v>
      </c>
      <c r="Y23" s="239"/>
      <c r="Z23" s="239"/>
      <c r="AA23" s="239"/>
      <c r="AC23" s="286">
        <f t="shared" si="16"/>
        <v>49</v>
      </c>
      <c r="AD23" s="283">
        <v>7921</v>
      </c>
      <c r="AE23" s="287">
        <v>161</v>
      </c>
      <c r="AF23" s="287">
        <v>161</v>
      </c>
      <c r="AG23" s="287">
        <v>42</v>
      </c>
      <c r="AH23" s="288">
        <v>30</v>
      </c>
      <c r="AI23" s="286">
        <v>12</v>
      </c>
    </row>
    <row r="24" spans="1:35" ht="19.5" thickBot="1" x14ac:dyDescent="0.45">
      <c r="A24">
        <f t="shared" si="0"/>
        <v>22</v>
      </c>
      <c r="B24" s="78" t="s">
        <v>207</v>
      </c>
      <c r="C24" s="101">
        <f>C23+2</f>
        <v>79</v>
      </c>
      <c r="D24" s="76"/>
      <c r="E24" s="496">
        <f t="shared" si="1"/>
        <v>553</v>
      </c>
      <c r="F24" s="497">
        <f t="shared" si="2"/>
        <v>869</v>
      </c>
      <c r="G24" s="497">
        <f t="shared" si="3"/>
        <v>1027</v>
      </c>
      <c r="H24" s="497">
        <f t="shared" si="4"/>
        <v>1343</v>
      </c>
      <c r="I24" s="497">
        <f t="shared" si="5"/>
        <v>1501</v>
      </c>
      <c r="J24" s="497">
        <f t="shared" si="6"/>
        <v>1817</v>
      </c>
      <c r="K24" s="497">
        <f t="shared" si="7"/>
        <v>2291</v>
      </c>
      <c r="L24" s="497">
        <f t="shared" si="8"/>
        <v>2449</v>
      </c>
      <c r="M24" s="497">
        <f t="shared" si="9"/>
        <v>2923</v>
      </c>
      <c r="N24" s="497">
        <f t="shared" si="10"/>
        <v>3239</v>
      </c>
      <c r="O24" s="497">
        <f t="shared" si="11"/>
        <v>3397</v>
      </c>
      <c r="P24" s="497">
        <f t="shared" si="12"/>
        <v>3713</v>
      </c>
      <c r="Q24" s="499">
        <f t="shared" si="13"/>
        <v>3871</v>
      </c>
      <c r="R24" s="497">
        <f t="shared" si="14"/>
        <v>4187</v>
      </c>
      <c r="S24" s="497">
        <f t="shared" si="15"/>
        <v>4661</v>
      </c>
      <c r="T24" s="497">
        <f t="shared" si="17"/>
        <v>4819</v>
      </c>
      <c r="U24" s="497">
        <f t="shared" si="18"/>
        <v>5293</v>
      </c>
      <c r="V24" s="497">
        <f t="shared" si="19"/>
        <v>5609</v>
      </c>
      <c r="W24" s="497">
        <f t="shared" si="20"/>
        <v>5767</v>
      </c>
      <c r="X24" s="500">
        <f t="shared" ref="X24:X29" si="21">C24*77</f>
        <v>6083</v>
      </c>
      <c r="Y24" s="497">
        <f>C24*79</f>
        <v>6241</v>
      </c>
      <c r="Z24" s="239"/>
      <c r="AA24" s="239"/>
      <c r="AC24" s="286">
        <f t="shared" si="16"/>
        <v>53</v>
      </c>
      <c r="AD24" s="283">
        <v>7921</v>
      </c>
      <c r="AE24" s="287">
        <v>149</v>
      </c>
      <c r="AF24" s="287">
        <v>149</v>
      </c>
      <c r="AG24" s="287">
        <v>39</v>
      </c>
      <c r="AH24" s="288">
        <v>26</v>
      </c>
      <c r="AI24" s="286">
        <v>13</v>
      </c>
    </row>
    <row r="25" spans="1:35" ht="19.5" thickBot="1" x14ac:dyDescent="0.45">
      <c r="A25">
        <f t="shared" si="0"/>
        <v>23</v>
      </c>
      <c r="B25" s="78" t="s">
        <v>207</v>
      </c>
      <c r="C25" s="101">
        <f>C24+4</f>
        <v>83</v>
      </c>
      <c r="D25" s="76"/>
      <c r="E25" s="496">
        <f t="shared" si="1"/>
        <v>581</v>
      </c>
      <c r="F25" s="497">
        <f t="shared" si="2"/>
        <v>913</v>
      </c>
      <c r="G25" s="497">
        <f t="shared" si="3"/>
        <v>1079</v>
      </c>
      <c r="H25" s="497">
        <f t="shared" si="4"/>
        <v>1411</v>
      </c>
      <c r="I25" s="497">
        <f t="shared" si="5"/>
        <v>1577</v>
      </c>
      <c r="J25" s="497">
        <f t="shared" si="6"/>
        <v>1909</v>
      </c>
      <c r="K25" s="497">
        <f t="shared" si="7"/>
        <v>2407</v>
      </c>
      <c r="L25" s="497">
        <f t="shared" si="8"/>
        <v>2573</v>
      </c>
      <c r="M25" s="497">
        <f t="shared" si="9"/>
        <v>3071</v>
      </c>
      <c r="N25" s="497">
        <f t="shared" si="10"/>
        <v>3403</v>
      </c>
      <c r="O25" s="497">
        <f t="shared" si="11"/>
        <v>3569</v>
      </c>
      <c r="P25" s="497">
        <f t="shared" si="12"/>
        <v>3901</v>
      </c>
      <c r="Q25" s="499">
        <f t="shared" si="13"/>
        <v>4067</v>
      </c>
      <c r="R25" s="497">
        <f t="shared" si="14"/>
        <v>4399</v>
      </c>
      <c r="S25" s="497">
        <f t="shared" si="15"/>
        <v>4897</v>
      </c>
      <c r="T25" s="497">
        <f t="shared" si="17"/>
        <v>5063</v>
      </c>
      <c r="U25" s="497">
        <f t="shared" si="18"/>
        <v>5561</v>
      </c>
      <c r="V25" s="497">
        <f t="shared" si="19"/>
        <v>5893</v>
      </c>
      <c r="W25" s="497">
        <f t="shared" si="20"/>
        <v>6059</v>
      </c>
      <c r="X25" s="500">
        <f t="shared" si="21"/>
        <v>6391</v>
      </c>
      <c r="Y25" s="497">
        <f t="shared" ref="Y25:Y28" si="22">C25*79</f>
        <v>6557</v>
      </c>
      <c r="Z25" s="497">
        <f>C25*83</f>
        <v>6889</v>
      </c>
      <c r="AA25" s="239"/>
      <c r="AC25" s="286">
        <f t="shared" si="16"/>
        <v>59</v>
      </c>
      <c r="AD25" s="283">
        <v>7921</v>
      </c>
      <c r="AE25" s="287">
        <v>134</v>
      </c>
      <c r="AF25" s="287">
        <v>133</v>
      </c>
      <c r="AG25" s="287">
        <v>35</v>
      </c>
      <c r="AH25" s="288">
        <v>21</v>
      </c>
      <c r="AI25" s="286">
        <v>14</v>
      </c>
    </row>
    <row r="26" spans="1:35" ht="19.5" thickBot="1" x14ac:dyDescent="0.45">
      <c r="A26">
        <f t="shared" si="0"/>
        <v>24</v>
      </c>
      <c r="B26" s="78" t="s">
        <v>207</v>
      </c>
      <c r="C26" s="101">
        <f>C25+6</f>
        <v>89</v>
      </c>
      <c r="D26" s="76"/>
      <c r="E26" s="496">
        <f t="shared" si="1"/>
        <v>623</v>
      </c>
      <c r="F26" s="497">
        <f t="shared" si="2"/>
        <v>979</v>
      </c>
      <c r="G26" s="497">
        <f t="shared" si="3"/>
        <v>1157</v>
      </c>
      <c r="H26" s="497">
        <f t="shared" si="4"/>
        <v>1513</v>
      </c>
      <c r="I26" s="497">
        <f t="shared" si="5"/>
        <v>1691</v>
      </c>
      <c r="J26" s="497">
        <f t="shared" si="6"/>
        <v>2047</v>
      </c>
      <c r="K26" s="497">
        <f t="shared" si="7"/>
        <v>2581</v>
      </c>
      <c r="L26" s="497">
        <f t="shared" si="8"/>
        <v>2759</v>
      </c>
      <c r="M26" s="497">
        <f t="shared" si="9"/>
        <v>3293</v>
      </c>
      <c r="N26" s="497">
        <f t="shared" si="10"/>
        <v>3649</v>
      </c>
      <c r="O26" s="497">
        <f t="shared" si="11"/>
        <v>3827</v>
      </c>
      <c r="P26" s="497">
        <f t="shared" si="12"/>
        <v>4183</v>
      </c>
      <c r="Q26" s="499">
        <f t="shared" si="13"/>
        <v>4361</v>
      </c>
      <c r="R26" s="497">
        <f t="shared" si="14"/>
        <v>4717</v>
      </c>
      <c r="S26" s="497">
        <f t="shared" si="15"/>
        <v>5251</v>
      </c>
      <c r="T26" s="497">
        <f t="shared" si="17"/>
        <v>5429</v>
      </c>
      <c r="U26" s="497">
        <f t="shared" si="18"/>
        <v>5963</v>
      </c>
      <c r="V26" s="497">
        <f t="shared" si="19"/>
        <v>6319</v>
      </c>
      <c r="W26" s="497">
        <f t="shared" si="20"/>
        <v>6497</v>
      </c>
      <c r="X26" s="500">
        <f t="shared" si="21"/>
        <v>6853</v>
      </c>
      <c r="Y26" s="497">
        <f t="shared" si="22"/>
        <v>7031</v>
      </c>
      <c r="Z26" s="497">
        <f t="shared" ref="Z26:Z27" si="23">C26*83</f>
        <v>7387</v>
      </c>
      <c r="AA26" s="497">
        <f>C26*89</f>
        <v>7921</v>
      </c>
      <c r="AC26" s="286">
        <f t="shared" si="16"/>
        <v>61</v>
      </c>
      <c r="AD26" s="283">
        <v>7921</v>
      </c>
      <c r="AE26" s="287">
        <v>129</v>
      </c>
      <c r="AF26" s="287">
        <v>127</v>
      </c>
      <c r="AG26" s="287">
        <v>33</v>
      </c>
      <c r="AH26" s="288">
        <v>18</v>
      </c>
      <c r="AI26" s="286">
        <v>15</v>
      </c>
    </row>
    <row r="27" spans="1:35" ht="19.5" thickBot="1" x14ac:dyDescent="0.45">
      <c r="A27">
        <f t="shared" si="0"/>
        <v>25</v>
      </c>
      <c r="B27" s="79" t="s">
        <v>58</v>
      </c>
      <c r="C27" s="102">
        <f>C26+2</f>
        <v>91</v>
      </c>
      <c r="D27" s="76"/>
      <c r="E27" s="84">
        <f t="shared" si="1"/>
        <v>637</v>
      </c>
      <c r="F27" s="83">
        <f t="shared" si="2"/>
        <v>1001</v>
      </c>
      <c r="G27" s="83">
        <f t="shared" si="3"/>
        <v>1183</v>
      </c>
      <c r="H27" s="500">
        <f t="shared" si="4"/>
        <v>1547</v>
      </c>
      <c r="I27" s="500">
        <f t="shared" si="5"/>
        <v>1729</v>
      </c>
      <c r="J27" s="500">
        <f t="shared" si="6"/>
        <v>2093</v>
      </c>
      <c r="K27" s="500">
        <f t="shared" si="7"/>
        <v>2639</v>
      </c>
      <c r="L27" s="500">
        <f t="shared" si="8"/>
        <v>2821</v>
      </c>
      <c r="M27" s="500">
        <f t="shared" si="9"/>
        <v>3367</v>
      </c>
      <c r="N27" s="500">
        <f t="shared" si="10"/>
        <v>3731</v>
      </c>
      <c r="O27" s="500">
        <f t="shared" si="11"/>
        <v>3913</v>
      </c>
      <c r="P27" s="500">
        <f t="shared" si="12"/>
        <v>4277</v>
      </c>
      <c r="Q27" s="500">
        <f t="shared" si="13"/>
        <v>4459</v>
      </c>
      <c r="R27" s="86">
        <f t="shared" si="14"/>
        <v>4823</v>
      </c>
      <c r="S27" s="86">
        <f t="shared" si="15"/>
        <v>5369</v>
      </c>
      <c r="T27" s="86">
        <f t="shared" si="17"/>
        <v>5551</v>
      </c>
      <c r="U27" s="86">
        <f t="shared" si="18"/>
        <v>6097</v>
      </c>
      <c r="V27" s="86">
        <f t="shared" si="19"/>
        <v>6461</v>
      </c>
      <c r="W27" s="86">
        <f t="shared" si="20"/>
        <v>6643</v>
      </c>
      <c r="X27" s="88">
        <f t="shared" si="21"/>
        <v>7007</v>
      </c>
      <c r="Y27" s="86">
        <f t="shared" si="22"/>
        <v>7189</v>
      </c>
      <c r="Z27" s="86">
        <f t="shared" si="23"/>
        <v>7553</v>
      </c>
      <c r="AA27" s="80"/>
      <c r="AC27" s="286">
        <f t="shared" si="16"/>
        <v>67</v>
      </c>
      <c r="AD27" s="283">
        <v>7921</v>
      </c>
      <c r="AE27" s="287">
        <v>118</v>
      </c>
      <c r="AF27" s="287">
        <v>113</v>
      </c>
      <c r="AG27" s="287">
        <v>30</v>
      </c>
      <c r="AH27" s="288">
        <v>14</v>
      </c>
      <c r="AI27" s="286">
        <v>16</v>
      </c>
    </row>
    <row r="28" spans="1:35" ht="19.5" thickBot="1" x14ac:dyDescent="0.45">
      <c r="A28">
        <f t="shared" si="0"/>
        <v>26</v>
      </c>
      <c r="B28" s="78" t="s">
        <v>207</v>
      </c>
      <c r="C28" s="101">
        <f>C27+6</f>
        <v>97</v>
      </c>
      <c r="D28" s="76"/>
      <c r="E28" s="81">
        <f t="shared" si="1"/>
        <v>679</v>
      </c>
      <c r="F28" s="97">
        <f t="shared" si="2"/>
        <v>1067</v>
      </c>
      <c r="G28" s="97">
        <f t="shared" si="3"/>
        <v>1261</v>
      </c>
      <c r="H28" s="497">
        <f t="shared" si="4"/>
        <v>1649</v>
      </c>
      <c r="I28" s="497">
        <f t="shared" si="5"/>
        <v>1843</v>
      </c>
      <c r="J28" s="497">
        <f t="shared" si="6"/>
        <v>2231</v>
      </c>
      <c r="K28" s="497">
        <f t="shared" si="7"/>
        <v>2813</v>
      </c>
      <c r="L28" s="497">
        <f t="shared" si="8"/>
        <v>3007</v>
      </c>
      <c r="M28" s="497">
        <f t="shared" si="9"/>
        <v>3589</v>
      </c>
      <c r="N28" s="497">
        <f t="shared" si="10"/>
        <v>3977</v>
      </c>
      <c r="O28" s="497">
        <f t="shared" si="11"/>
        <v>4171</v>
      </c>
      <c r="P28" s="497">
        <f t="shared" si="12"/>
        <v>4559</v>
      </c>
      <c r="Q28" s="499">
        <f t="shared" si="13"/>
        <v>4753</v>
      </c>
      <c r="R28" s="97">
        <f t="shared" si="14"/>
        <v>5141</v>
      </c>
      <c r="S28" s="97">
        <f t="shared" si="15"/>
        <v>5723</v>
      </c>
      <c r="T28" s="97">
        <f t="shared" si="17"/>
        <v>5917</v>
      </c>
      <c r="U28" s="97">
        <f t="shared" si="18"/>
        <v>6499</v>
      </c>
      <c r="V28" s="97">
        <f t="shared" si="19"/>
        <v>6887</v>
      </c>
      <c r="W28" s="97">
        <f t="shared" si="20"/>
        <v>7081</v>
      </c>
      <c r="X28" s="86">
        <f t="shared" si="21"/>
        <v>7469</v>
      </c>
      <c r="Y28" s="97">
        <f t="shared" si="22"/>
        <v>7663</v>
      </c>
      <c r="Z28" s="80"/>
      <c r="AA28" s="80"/>
      <c r="AC28" s="286">
        <f t="shared" si="16"/>
        <v>71</v>
      </c>
      <c r="AD28" s="283">
        <v>7921</v>
      </c>
      <c r="AE28" s="287">
        <v>111</v>
      </c>
      <c r="AF28" s="287">
        <v>109</v>
      </c>
      <c r="AG28" s="287">
        <v>29</v>
      </c>
      <c r="AH28" s="288">
        <v>12</v>
      </c>
      <c r="AI28" s="286">
        <v>17</v>
      </c>
    </row>
    <row r="29" spans="1:35" ht="19.5" thickBot="1" x14ac:dyDescent="0.45">
      <c r="A29">
        <f t="shared" si="0"/>
        <v>27</v>
      </c>
      <c r="B29" s="78" t="s">
        <v>207</v>
      </c>
      <c r="C29" s="101">
        <f>C28+4</f>
        <v>101</v>
      </c>
      <c r="D29" s="76"/>
      <c r="E29" s="81">
        <f t="shared" si="1"/>
        <v>707</v>
      </c>
      <c r="F29" s="97">
        <f t="shared" si="2"/>
        <v>1111</v>
      </c>
      <c r="G29" s="97">
        <f t="shared" si="3"/>
        <v>1313</v>
      </c>
      <c r="H29" s="497">
        <f t="shared" si="4"/>
        <v>1717</v>
      </c>
      <c r="I29" s="497">
        <f t="shared" si="5"/>
        <v>1919</v>
      </c>
      <c r="J29" s="497">
        <f t="shared" si="6"/>
        <v>2323</v>
      </c>
      <c r="K29" s="497">
        <f t="shared" si="7"/>
        <v>2929</v>
      </c>
      <c r="L29" s="497">
        <f t="shared" si="8"/>
        <v>3131</v>
      </c>
      <c r="M29" s="497">
        <f t="shared" si="9"/>
        <v>3737</v>
      </c>
      <c r="N29" s="497">
        <f t="shared" si="10"/>
        <v>4141</v>
      </c>
      <c r="O29" s="497">
        <f t="shared" si="11"/>
        <v>4343</v>
      </c>
      <c r="P29" s="497">
        <f t="shared" si="12"/>
        <v>4747</v>
      </c>
      <c r="Q29" s="499">
        <f t="shared" si="13"/>
        <v>4949</v>
      </c>
      <c r="R29" s="97">
        <f t="shared" si="14"/>
        <v>5353</v>
      </c>
      <c r="S29" s="97">
        <f t="shared" si="15"/>
        <v>5959</v>
      </c>
      <c r="T29" s="97">
        <f t="shared" si="17"/>
        <v>6161</v>
      </c>
      <c r="U29" s="97">
        <f t="shared" si="18"/>
        <v>6767</v>
      </c>
      <c r="V29" s="97">
        <f t="shared" si="19"/>
        <v>7171</v>
      </c>
      <c r="W29" s="97">
        <f t="shared" si="20"/>
        <v>7373</v>
      </c>
      <c r="X29" s="86">
        <f t="shared" si="21"/>
        <v>7777</v>
      </c>
      <c r="Y29" s="80"/>
      <c r="Z29" s="80"/>
      <c r="AA29" s="80"/>
      <c r="AC29" s="286">
        <f t="shared" si="16"/>
        <v>73</v>
      </c>
      <c r="AD29" s="283">
        <v>7921</v>
      </c>
      <c r="AE29" s="287">
        <v>108</v>
      </c>
      <c r="AF29" s="287">
        <v>107</v>
      </c>
      <c r="AG29" s="287">
        <v>28</v>
      </c>
      <c r="AH29" s="288">
        <v>10</v>
      </c>
      <c r="AI29" s="286">
        <v>18</v>
      </c>
    </row>
    <row r="30" spans="1:35" ht="19.5" thickBot="1" x14ac:dyDescent="0.45">
      <c r="A30">
        <f t="shared" si="0"/>
        <v>28</v>
      </c>
      <c r="B30" s="78" t="s">
        <v>207</v>
      </c>
      <c r="C30" s="101">
        <f>C29+2</f>
        <v>103</v>
      </c>
      <c r="D30" s="76"/>
      <c r="E30" s="81">
        <f t="shared" si="1"/>
        <v>721</v>
      </c>
      <c r="F30" s="97">
        <f t="shared" si="2"/>
        <v>1133</v>
      </c>
      <c r="G30" s="97">
        <f t="shared" si="3"/>
        <v>1339</v>
      </c>
      <c r="H30" s="497">
        <f t="shared" si="4"/>
        <v>1751</v>
      </c>
      <c r="I30" s="497">
        <f t="shared" si="5"/>
        <v>1957</v>
      </c>
      <c r="J30" s="497">
        <f t="shared" si="6"/>
        <v>2369</v>
      </c>
      <c r="K30" s="497">
        <f t="shared" si="7"/>
        <v>2987</v>
      </c>
      <c r="L30" s="497">
        <f t="shared" si="8"/>
        <v>3193</v>
      </c>
      <c r="M30" s="497">
        <f t="shared" si="9"/>
        <v>3811</v>
      </c>
      <c r="N30" s="497">
        <f t="shared" si="10"/>
        <v>4223</v>
      </c>
      <c r="O30" s="497">
        <f t="shared" si="11"/>
        <v>4429</v>
      </c>
      <c r="P30" s="497">
        <f t="shared" si="12"/>
        <v>4841</v>
      </c>
      <c r="Q30" s="499">
        <f t="shared" si="13"/>
        <v>5047</v>
      </c>
      <c r="R30" s="97">
        <f t="shared" si="14"/>
        <v>5459</v>
      </c>
      <c r="S30" s="97">
        <f t="shared" si="15"/>
        <v>6077</v>
      </c>
      <c r="T30" s="97">
        <f t="shared" si="17"/>
        <v>6283</v>
      </c>
      <c r="U30" s="97">
        <f t="shared" si="18"/>
        <v>6901</v>
      </c>
      <c r="V30" s="97">
        <f t="shared" si="19"/>
        <v>7313</v>
      </c>
      <c r="W30" s="97">
        <f t="shared" si="20"/>
        <v>7519</v>
      </c>
      <c r="X30" s="80"/>
      <c r="Y30" s="80"/>
      <c r="Z30" s="80"/>
      <c r="AA30" s="80"/>
      <c r="AC30" s="286">
        <f t="shared" si="16"/>
        <v>77</v>
      </c>
      <c r="AD30" s="283">
        <v>7921</v>
      </c>
      <c r="AE30" s="287">
        <v>102</v>
      </c>
      <c r="AF30" s="287">
        <v>101</v>
      </c>
      <c r="AG30" s="287">
        <v>26</v>
      </c>
      <c r="AH30" s="288">
        <v>7</v>
      </c>
      <c r="AI30" s="286">
        <v>19</v>
      </c>
    </row>
    <row r="31" spans="1:35" ht="19.5" thickBot="1" x14ac:dyDescent="0.45">
      <c r="A31">
        <f t="shared" si="0"/>
        <v>29</v>
      </c>
      <c r="B31" s="78" t="s">
        <v>207</v>
      </c>
      <c r="C31" s="101">
        <f>C30+4</f>
        <v>107</v>
      </c>
      <c r="D31" s="76"/>
      <c r="E31" s="81">
        <f t="shared" si="1"/>
        <v>749</v>
      </c>
      <c r="F31" s="97">
        <f t="shared" si="2"/>
        <v>1177</v>
      </c>
      <c r="G31" s="97">
        <f t="shared" si="3"/>
        <v>1391</v>
      </c>
      <c r="H31" s="497">
        <f t="shared" si="4"/>
        <v>1819</v>
      </c>
      <c r="I31" s="497">
        <f t="shared" si="5"/>
        <v>2033</v>
      </c>
      <c r="J31" s="497">
        <f t="shared" si="6"/>
        <v>2461</v>
      </c>
      <c r="K31" s="497">
        <f t="shared" si="7"/>
        <v>3103</v>
      </c>
      <c r="L31" s="497">
        <f t="shared" si="8"/>
        <v>3317</v>
      </c>
      <c r="M31" s="497">
        <f t="shared" si="9"/>
        <v>3959</v>
      </c>
      <c r="N31" s="497">
        <f t="shared" si="10"/>
        <v>4387</v>
      </c>
      <c r="O31" s="497">
        <f t="shared" si="11"/>
        <v>4601</v>
      </c>
      <c r="P31" s="497">
        <f t="shared" si="12"/>
        <v>5029</v>
      </c>
      <c r="Q31" s="499">
        <f t="shared" si="13"/>
        <v>5243</v>
      </c>
      <c r="R31" s="97">
        <f t="shared" si="14"/>
        <v>5671</v>
      </c>
      <c r="S31" s="97">
        <f t="shared" si="15"/>
        <v>6313</v>
      </c>
      <c r="T31" s="97">
        <f t="shared" si="17"/>
        <v>6527</v>
      </c>
      <c r="U31" s="97">
        <f t="shared" si="18"/>
        <v>7169</v>
      </c>
      <c r="V31" s="97">
        <f t="shared" si="19"/>
        <v>7597</v>
      </c>
      <c r="W31" s="97">
        <f t="shared" si="20"/>
        <v>7811</v>
      </c>
      <c r="X31" s="80"/>
      <c r="Y31" s="80"/>
      <c r="Z31" s="80"/>
      <c r="AA31" s="80"/>
      <c r="AC31" s="286">
        <f t="shared" si="16"/>
        <v>79</v>
      </c>
      <c r="AD31" s="283">
        <v>7921</v>
      </c>
      <c r="AE31" s="287">
        <v>100</v>
      </c>
      <c r="AF31" s="287">
        <v>97</v>
      </c>
      <c r="AG31" s="287">
        <v>25</v>
      </c>
      <c r="AH31" s="288">
        <v>5</v>
      </c>
      <c r="AI31" s="286">
        <v>20</v>
      </c>
    </row>
    <row r="32" spans="1:35" ht="19.5" thickBot="1" x14ac:dyDescent="0.45">
      <c r="A32">
        <f t="shared" si="0"/>
        <v>30</v>
      </c>
      <c r="B32" s="78" t="s">
        <v>207</v>
      </c>
      <c r="C32" s="101">
        <f>C31+2</f>
        <v>109</v>
      </c>
      <c r="D32" s="76"/>
      <c r="E32" s="81">
        <f t="shared" si="1"/>
        <v>763</v>
      </c>
      <c r="F32" s="97">
        <f t="shared" si="2"/>
        <v>1199</v>
      </c>
      <c r="G32" s="97">
        <f t="shared" si="3"/>
        <v>1417</v>
      </c>
      <c r="H32" s="497">
        <f t="shared" si="4"/>
        <v>1853</v>
      </c>
      <c r="I32" s="497">
        <f t="shared" si="5"/>
        <v>2071</v>
      </c>
      <c r="J32" s="497">
        <f t="shared" si="6"/>
        <v>2507</v>
      </c>
      <c r="K32" s="497">
        <f t="shared" si="7"/>
        <v>3161</v>
      </c>
      <c r="L32" s="497">
        <f t="shared" si="8"/>
        <v>3379</v>
      </c>
      <c r="M32" s="497">
        <f t="shared" si="9"/>
        <v>4033</v>
      </c>
      <c r="N32" s="497">
        <f t="shared" si="10"/>
        <v>4469</v>
      </c>
      <c r="O32" s="497">
        <f t="shared" si="11"/>
        <v>4687</v>
      </c>
      <c r="P32" s="497">
        <f t="shared" si="12"/>
        <v>5123</v>
      </c>
      <c r="Q32" s="499">
        <f t="shared" si="13"/>
        <v>5341</v>
      </c>
      <c r="R32" s="97">
        <f t="shared" si="14"/>
        <v>5777</v>
      </c>
      <c r="S32" s="97">
        <f t="shared" si="15"/>
        <v>6431</v>
      </c>
      <c r="T32" s="97">
        <f t="shared" si="17"/>
        <v>6649</v>
      </c>
      <c r="U32" s="97">
        <f t="shared" si="18"/>
        <v>7303</v>
      </c>
      <c r="V32" s="97">
        <f t="shared" si="19"/>
        <v>7739</v>
      </c>
      <c r="W32" s="80"/>
      <c r="X32" s="80"/>
      <c r="Y32" s="80"/>
      <c r="Z32" s="80"/>
      <c r="AA32" s="80"/>
      <c r="AC32" s="286">
        <f t="shared" si="16"/>
        <v>83</v>
      </c>
      <c r="AD32" s="283">
        <v>7921</v>
      </c>
      <c r="AE32" s="287">
        <v>95</v>
      </c>
      <c r="AF32" s="287">
        <v>91</v>
      </c>
      <c r="AG32" s="287">
        <v>24</v>
      </c>
      <c r="AH32" s="288">
        <v>3</v>
      </c>
      <c r="AI32" s="286">
        <v>21</v>
      </c>
    </row>
    <row r="33" spans="1:36" ht="19.5" thickBot="1" x14ac:dyDescent="0.45">
      <c r="A33">
        <f t="shared" si="0"/>
        <v>31</v>
      </c>
      <c r="B33" s="78" t="s">
        <v>207</v>
      </c>
      <c r="C33" s="101">
        <f>C32+4</f>
        <v>113</v>
      </c>
      <c r="D33" s="76"/>
      <c r="E33" s="81">
        <f t="shared" si="1"/>
        <v>791</v>
      </c>
      <c r="F33" s="97">
        <f t="shared" si="2"/>
        <v>1243</v>
      </c>
      <c r="G33" s="97">
        <f t="shared" si="3"/>
        <v>1469</v>
      </c>
      <c r="H33" s="497">
        <f t="shared" si="4"/>
        <v>1921</v>
      </c>
      <c r="I33" s="497">
        <f t="shared" si="5"/>
        <v>2147</v>
      </c>
      <c r="J33" s="497">
        <f t="shared" si="6"/>
        <v>2599</v>
      </c>
      <c r="K33" s="497">
        <f t="shared" si="7"/>
        <v>3277</v>
      </c>
      <c r="L33" s="497">
        <f t="shared" si="8"/>
        <v>3503</v>
      </c>
      <c r="M33" s="497">
        <f t="shared" si="9"/>
        <v>4181</v>
      </c>
      <c r="N33" s="497">
        <f t="shared" si="10"/>
        <v>4633</v>
      </c>
      <c r="O33" s="497">
        <f t="shared" si="11"/>
        <v>4859</v>
      </c>
      <c r="P33" s="497">
        <f t="shared" si="12"/>
        <v>5311</v>
      </c>
      <c r="Q33" s="499">
        <f t="shared" si="13"/>
        <v>5537</v>
      </c>
      <c r="R33" s="97">
        <f t="shared" si="14"/>
        <v>5989</v>
      </c>
      <c r="S33" s="97">
        <f t="shared" si="15"/>
        <v>6667</v>
      </c>
      <c r="T33" s="97">
        <f t="shared" si="17"/>
        <v>6893</v>
      </c>
      <c r="U33" s="97">
        <f t="shared" si="18"/>
        <v>7571</v>
      </c>
      <c r="V33" s="80"/>
      <c r="W33" s="80"/>
      <c r="X33" s="80"/>
      <c r="Y33" s="80"/>
      <c r="Z33" s="80"/>
      <c r="AC33" s="286">
        <f t="shared" si="16"/>
        <v>89</v>
      </c>
      <c r="AD33" s="283">
        <v>7921</v>
      </c>
      <c r="AE33" s="287">
        <v>89</v>
      </c>
      <c r="AF33" s="287">
        <v>89</v>
      </c>
      <c r="AG33" s="287">
        <v>23</v>
      </c>
      <c r="AH33" s="288">
        <v>1</v>
      </c>
      <c r="AI33" s="286">
        <v>22</v>
      </c>
    </row>
    <row r="34" spans="1:36" ht="23.25" thickBot="1" x14ac:dyDescent="0.5">
      <c r="A34">
        <f t="shared" si="0"/>
        <v>32</v>
      </c>
      <c r="B34" s="79" t="s">
        <v>59</v>
      </c>
      <c r="C34" s="102">
        <f>C33+6</f>
        <v>119</v>
      </c>
      <c r="D34" s="76"/>
      <c r="E34" s="84">
        <f t="shared" si="1"/>
        <v>833</v>
      </c>
      <c r="F34" s="83">
        <f t="shared" si="2"/>
        <v>1309</v>
      </c>
      <c r="G34" s="83">
        <f t="shared" si="3"/>
        <v>1547</v>
      </c>
      <c r="H34" s="83">
        <f t="shared" si="4"/>
        <v>2023</v>
      </c>
      <c r="I34" s="86">
        <f t="shared" si="5"/>
        <v>2261</v>
      </c>
      <c r="J34" s="86">
        <f t="shared" si="6"/>
        <v>2737</v>
      </c>
      <c r="K34" s="86">
        <f t="shared" si="7"/>
        <v>3451</v>
      </c>
      <c r="L34" s="86">
        <f t="shared" si="8"/>
        <v>3689</v>
      </c>
      <c r="M34" s="86">
        <f t="shared" si="9"/>
        <v>4403</v>
      </c>
      <c r="N34" s="86">
        <f t="shared" si="10"/>
        <v>4879</v>
      </c>
      <c r="O34" s="86">
        <f t="shared" si="11"/>
        <v>5117</v>
      </c>
      <c r="P34" s="86">
        <f t="shared" si="12"/>
        <v>5593</v>
      </c>
      <c r="Q34" s="86">
        <f t="shared" si="13"/>
        <v>5831</v>
      </c>
      <c r="R34" s="86">
        <f t="shared" si="14"/>
        <v>6307</v>
      </c>
      <c r="S34" s="86">
        <f t="shared" si="15"/>
        <v>7021</v>
      </c>
      <c r="T34" s="86">
        <f t="shared" si="17"/>
        <v>7259</v>
      </c>
      <c r="U34" s="80"/>
      <c r="V34" s="80"/>
      <c r="W34" s="80"/>
      <c r="X34" s="80"/>
      <c r="Y34" s="80"/>
      <c r="Z34" s="80"/>
      <c r="AA34" s="74" t="s">
        <v>9448</v>
      </c>
      <c r="AC34" s="565">
        <v>1080</v>
      </c>
      <c r="AD34" s="559">
        <v>182183</v>
      </c>
      <c r="AE34" s="289">
        <v>6268</v>
      </c>
      <c r="AF34" s="290">
        <v>6227</v>
      </c>
      <c r="AG34" s="291">
        <f>SUM(AG11:AG33)</f>
        <v>1649</v>
      </c>
      <c r="AH34" s="291">
        <f>SUM(AH11:AH33)</f>
        <v>1396</v>
      </c>
      <c r="AI34" s="292">
        <f>SUM(AI11:AI33)</f>
        <v>253</v>
      </c>
    </row>
    <row r="35" spans="1:36" ht="20.25" thickBot="1" x14ac:dyDescent="0.45">
      <c r="A35">
        <f t="shared" si="0"/>
        <v>33</v>
      </c>
      <c r="B35" s="79" t="s">
        <v>209</v>
      </c>
      <c r="C35" s="102">
        <f>C34+2</f>
        <v>121</v>
      </c>
      <c r="D35" s="76"/>
      <c r="E35" s="84">
        <f t="shared" si="1"/>
        <v>847</v>
      </c>
      <c r="F35" s="98">
        <f t="shared" si="2"/>
        <v>1331</v>
      </c>
      <c r="G35" s="83">
        <f t="shared" si="3"/>
        <v>1573</v>
      </c>
      <c r="H35" s="83">
        <f t="shared" si="4"/>
        <v>2057</v>
      </c>
      <c r="I35" s="83">
        <f t="shared" si="5"/>
        <v>2299</v>
      </c>
      <c r="J35" s="83">
        <f t="shared" si="6"/>
        <v>2783</v>
      </c>
      <c r="K35" s="83">
        <f t="shared" si="7"/>
        <v>3509</v>
      </c>
      <c r="L35" s="83">
        <f t="shared" si="8"/>
        <v>3751</v>
      </c>
      <c r="M35" s="83">
        <f t="shared" si="9"/>
        <v>4477</v>
      </c>
      <c r="N35" s="83">
        <f t="shared" si="10"/>
        <v>4961</v>
      </c>
      <c r="O35" s="83">
        <f t="shared" si="11"/>
        <v>5203</v>
      </c>
      <c r="P35" s="83">
        <f t="shared" si="12"/>
        <v>5687</v>
      </c>
      <c r="Q35" s="86">
        <f t="shared" si="13"/>
        <v>5929</v>
      </c>
      <c r="R35" s="83">
        <f t="shared" si="14"/>
        <v>6413</v>
      </c>
      <c r="S35" s="83">
        <f t="shared" si="15"/>
        <v>7139</v>
      </c>
      <c r="T35" s="83">
        <f t="shared" si="17"/>
        <v>7381</v>
      </c>
      <c r="U35" s="80"/>
      <c r="V35" s="80"/>
      <c r="W35" s="80"/>
      <c r="X35" s="80"/>
      <c r="Y35" s="80"/>
      <c r="AC35" s="1"/>
      <c r="AD35" s="1"/>
      <c r="AE35" s="1"/>
      <c r="AF35" s="1"/>
      <c r="AG35" s="293" t="s">
        <v>9425</v>
      </c>
      <c r="AH35" s="294"/>
      <c r="AI35" s="295"/>
    </row>
    <row r="36" spans="1:36" x14ac:dyDescent="0.25">
      <c r="A36">
        <f t="shared" si="0"/>
        <v>34</v>
      </c>
      <c r="B36" s="78" t="s">
        <v>207</v>
      </c>
      <c r="C36" s="101">
        <f>C35+6</f>
        <v>127</v>
      </c>
      <c r="D36" s="76"/>
      <c r="E36" s="81">
        <f t="shared" si="1"/>
        <v>889</v>
      </c>
      <c r="F36" s="97">
        <f t="shared" si="2"/>
        <v>1397</v>
      </c>
      <c r="G36" s="97">
        <f t="shared" si="3"/>
        <v>1651</v>
      </c>
      <c r="H36" s="97">
        <f t="shared" si="4"/>
        <v>2159</v>
      </c>
      <c r="I36" s="97">
        <f t="shared" si="5"/>
        <v>2413</v>
      </c>
      <c r="J36" s="97">
        <f t="shared" si="6"/>
        <v>2921</v>
      </c>
      <c r="K36" s="97">
        <f t="shared" si="7"/>
        <v>3683</v>
      </c>
      <c r="L36" s="97">
        <f t="shared" si="8"/>
        <v>3937</v>
      </c>
      <c r="M36" s="97">
        <f t="shared" si="9"/>
        <v>4699</v>
      </c>
      <c r="N36" s="97">
        <f t="shared" si="10"/>
        <v>5207</v>
      </c>
      <c r="O36" s="97">
        <f t="shared" si="11"/>
        <v>5461</v>
      </c>
      <c r="P36" s="97">
        <f t="shared" si="12"/>
        <v>5969</v>
      </c>
      <c r="Q36" s="83">
        <f t="shared" si="13"/>
        <v>6223</v>
      </c>
      <c r="R36" s="97">
        <f t="shared" si="14"/>
        <v>6731</v>
      </c>
      <c r="S36" s="97">
        <f t="shared" si="15"/>
        <v>7493</v>
      </c>
      <c r="T36" s="97">
        <f t="shared" si="17"/>
        <v>7747</v>
      </c>
      <c r="U36" s="80"/>
      <c r="V36" s="80"/>
      <c r="W36" s="80"/>
      <c r="X36" s="80"/>
      <c r="AC36" s="1"/>
      <c r="AD36" s="1"/>
      <c r="AE36" s="1"/>
      <c r="AF36" s="1"/>
      <c r="AG36" s="1"/>
      <c r="AH36" s="1"/>
      <c r="AI36" s="1"/>
    </row>
    <row r="37" spans="1:36" ht="16.5" thickBot="1" x14ac:dyDescent="0.3">
      <c r="A37">
        <f t="shared" si="0"/>
        <v>35</v>
      </c>
      <c r="B37" s="78" t="s">
        <v>207</v>
      </c>
      <c r="C37" s="101">
        <f>C36+4</f>
        <v>131</v>
      </c>
      <c r="D37" s="76"/>
      <c r="E37" s="81">
        <f t="shared" si="1"/>
        <v>917</v>
      </c>
      <c r="F37" s="97">
        <f t="shared" si="2"/>
        <v>1441</v>
      </c>
      <c r="G37" s="97">
        <f t="shared" si="3"/>
        <v>1703</v>
      </c>
      <c r="H37" s="97">
        <f t="shared" si="4"/>
        <v>2227</v>
      </c>
      <c r="I37" s="97">
        <f t="shared" si="5"/>
        <v>2489</v>
      </c>
      <c r="J37" s="97">
        <f t="shared" si="6"/>
        <v>3013</v>
      </c>
      <c r="K37" s="97">
        <f t="shared" si="7"/>
        <v>3799</v>
      </c>
      <c r="L37" s="97">
        <f t="shared" si="8"/>
        <v>4061</v>
      </c>
      <c r="M37" s="97">
        <f t="shared" si="9"/>
        <v>4847</v>
      </c>
      <c r="N37" s="97">
        <f t="shared" si="10"/>
        <v>5371</v>
      </c>
      <c r="O37" s="97">
        <f t="shared" si="11"/>
        <v>5633</v>
      </c>
      <c r="P37" s="97">
        <f t="shared" si="12"/>
        <v>6157</v>
      </c>
      <c r="Q37" s="83">
        <f t="shared" si="13"/>
        <v>6419</v>
      </c>
      <c r="R37" s="97">
        <f t="shared" si="14"/>
        <v>6943</v>
      </c>
      <c r="S37" s="97">
        <f t="shared" si="15"/>
        <v>7729</v>
      </c>
      <c r="T37" s="80"/>
      <c r="U37" s="80"/>
      <c r="V37" s="80"/>
      <c r="W37" s="80"/>
      <c r="AC37" s="1"/>
      <c r="AD37" s="1"/>
      <c r="AE37" s="1"/>
      <c r="AF37" s="1"/>
      <c r="AG37" s="1"/>
      <c r="AH37" s="1"/>
      <c r="AI37" s="1"/>
    </row>
    <row r="38" spans="1:36" x14ac:dyDescent="0.25">
      <c r="A38">
        <f t="shared" si="0"/>
        <v>36</v>
      </c>
      <c r="B38" s="79" t="s">
        <v>61</v>
      </c>
      <c r="C38" s="102">
        <f>C37+2</f>
        <v>133</v>
      </c>
      <c r="D38" s="76"/>
      <c r="E38" s="84">
        <f t="shared" si="1"/>
        <v>931</v>
      </c>
      <c r="F38" s="83">
        <f t="shared" si="2"/>
        <v>1463</v>
      </c>
      <c r="G38" s="83">
        <f t="shared" si="3"/>
        <v>1729</v>
      </c>
      <c r="H38" s="83">
        <f t="shared" si="4"/>
        <v>2261</v>
      </c>
      <c r="I38" s="83">
        <f t="shared" si="5"/>
        <v>2527</v>
      </c>
      <c r="J38" s="86">
        <f t="shared" si="6"/>
        <v>3059</v>
      </c>
      <c r="K38" s="86">
        <f t="shared" si="7"/>
        <v>3857</v>
      </c>
      <c r="L38" s="86">
        <f t="shared" si="8"/>
        <v>4123</v>
      </c>
      <c r="M38" s="86">
        <f t="shared" si="9"/>
        <v>4921</v>
      </c>
      <c r="N38" s="86">
        <f t="shared" si="10"/>
        <v>5453</v>
      </c>
      <c r="O38" s="86">
        <f t="shared" si="11"/>
        <v>5719</v>
      </c>
      <c r="P38" s="86">
        <f t="shared" si="12"/>
        <v>6251</v>
      </c>
      <c r="Q38" s="86">
        <f t="shared" si="13"/>
        <v>6517</v>
      </c>
      <c r="R38" s="86">
        <f t="shared" si="14"/>
        <v>7049</v>
      </c>
      <c r="S38" s="86">
        <f t="shared" si="15"/>
        <v>7847</v>
      </c>
      <c r="T38" s="80"/>
      <c r="U38" s="80"/>
      <c r="V38" s="80"/>
      <c r="W38" s="80"/>
      <c r="AC38" s="618" t="s">
        <v>0</v>
      </c>
      <c r="AD38" s="296" t="s">
        <v>48</v>
      </c>
      <c r="AE38" s="297"/>
      <c r="AF38" s="298"/>
      <c r="AG38" s="297"/>
      <c r="AH38" s="297"/>
      <c r="AI38" s="299"/>
      <c r="AJ38" s="350"/>
    </row>
    <row r="39" spans="1:36" x14ac:dyDescent="0.25">
      <c r="A39">
        <f t="shared" si="0"/>
        <v>37</v>
      </c>
      <c r="B39" s="78" t="s">
        <v>207</v>
      </c>
      <c r="C39" s="101">
        <f>C38+4</f>
        <v>137</v>
      </c>
      <c r="D39" s="76"/>
      <c r="E39" s="81">
        <f t="shared" si="1"/>
        <v>959</v>
      </c>
      <c r="F39" s="97">
        <f t="shared" si="2"/>
        <v>1507</v>
      </c>
      <c r="G39" s="97">
        <f t="shared" si="3"/>
        <v>1781</v>
      </c>
      <c r="H39" s="97">
        <f t="shared" si="4"/>
        <v>2329</v>
      </c>
      <c r="I39" s="97">
        <f t="shared" si="5"/>
        <v>2603</v>
      </c>
      <c r="J39" s="97">
        <f t="shared" si="6"/>
        <v>3151</v>
      </c>
      <c r="K39" s="97">
        <f t="shared" si="7"/>
        <v>3973</v>
      </c>
      <c r="L39" s="97">
        <f t="shared" si="8"/>
        <v>4247</v>
      </c>
      <c r="M39" s="97">
        <f t="shared" si="9"/>
        <v>5069</v>
      </c>
      <c r="N39" s="97">
        <f t="shared" si="10"/>
        <v>5617</v>
      </c>
      <c r="O39" s="97">
        <f t="shared" si="11"/>
        <v>5891</v>
      </c>
      <c r="P39" s="97">
        <f t="shared" si="12"/>
        <v>6439</v>
      </c>
      <c r="Q39" s="83">
        <f t="shared" si="13"/>
        <v>6713</v>
      </c>
      <c r="R39" s="97">
        <f t="shared" si="14"/>
        <v>7261</v>
      </c>
      <c r="S39" s="80"/>
      <c r="T39" s="80"/>
      <c r="U39" s="80"/>
      <c r="V39" s="80"/>
      <c r="AC39" s="619"/>
      <c r="AD39" s="300" t="s">
        <v>47</v>
      </c>
      <c r="AE39" s="301"/>
      <c r="AF39" s="302"/>
      <c r="AG39" s="301"/>
      <c r="AH39" s="301"/>
      <c r="AI39" s="303"/>
      <c r="AJ39" s="351"/>
    </row>
    <row r="40" spans="1:36" ht="16.5" thickBot="1" x14ac:dyDescent="0.3">
      <c r="A40">
        <f t="shared" si="0"/>
        <v>38</v>
      </c>
      <c r="B40" s="78" t="s">
        <v>207</v>
      </c>
      <c r="C40" s="101">
        <f>C39+2</f>
        <v>139</v>
      </c>
      <c r="D40" s="76"/>
      <c r="E40" s="81">
        <f t="shared" si="1"/>
        <v>973</v>
      </c>
      <c r="F40" s="97">
        <f t="shared" si="2"/>
        <v>1529</v>
      </c>
      <c r="G40" s="97">
        <f t="shared" si="3"/>
        <v>1807</v>
      </c>
      <c r="H40" s="97">
        <f t="shared" si="4"/>
        <v>2363</v>
      </c>
      <c r="I40" s="97">
        <f t="shared" si="5"/>
        <v>2641</v>
      </c>
      <c r="J40" s="97">
        <f t="shared" si="6"/>
        <v>3197</v>
      </c>
      <c r="K40" s="97">
        <f t="shared" si="7"/>
        <v>4031</v>
      </c>
      <c r="L40" s="97">
        <f t="shared" si="8"/>
        <v>4309</v>
      </c>
      <c r="M40" s="97">
        <f t="shared" si="9"/>
        <v>5143</v>
      </c>
      <c r="N40" s="97">
        <f t="shared" si="10"/>
        <v>5699</v>
      </c>
      <c r="O40" s="97">
        <f t="shared" si="11"/>
        <v>5977</v>
      </c>
      <c r="P40" s="97">
        <f t="shared" si="12"/>
        <v>6533</v>
      </c>
      <c r="Q40" s="83">
        <f t="shared" si="13"/>
        <v>6811</v>
      </c>
      <c r="R40" s="97">
        <f t="shared" si="14"/>
        <v>7367</v>
      </c>
      <c r="S40" s="80"/>
      <c r="T40" s="80"/>
      <c r="U40" s="80"/>
      <c r="V40" s="80"/>
      <c r="AC40" s="624"/>
      <c r="AD40" s="304" t="s">
        <v>9426</v>
      </c>
      <c r="AE40" s="305"/>
      <c r="AF40" s="305"/>
      <c r="AG40" s="305"/>
      <c r="AH40" s="305"/>
      <c r="AI40" s="306"/>
      <c r="AJ40" s="352"/>
    </row>
    <row r="41" spans="1:36" ht="18.75" thickBot="1" x14ac:dyDescent="0.3">
      <c r="A41">
        <f t="shared" si="0"/>
        <v>39</v>
      </c>
      <c r="B41" s="79" t="s">
        <v>60</v>
      </c>
      <c r="C41" s="102">
        <f>C40+4</f>
        <v>143</v>
      </c>
      <c r="D41" s="76"/>
      <c r="E41" s="84">
        <f t="shared" si="1"/>
        <v>1001</v>
      </c>
      <c r="F41" s="84">
        <f t="shared" si="2"/>
        <v>1573</v>
      </c>
      <c r="G41" s="83">
        <f t="shared" si="3"/>
        <v>1859</v>
      </c>
      <c r="H41" s="86">
        <f t="shared" si="4"/>
        <v>2431</v>
      </c>
      <c r="I41" s="86">
        <f t="shared" si="5"/>
        <v>2717</v>
      </c>
      <c r="J41" s="86">
        <f t="shared" si="6"/>
        <v>3289</v>
      </c>
      <c r="K41" s="86">
        <f t="shared" si="7"/>
        <v>4147</v>
      </c>
      <c r="L41" s="86">
        <f t="shared" si="8"/>
        <v>4433</v>
      </c>
      <c r="M41" s="86">
        <f t="shared" si="9"/>
        <v>5291</v>
      </c>
      <c r="N41" s="86">
        <f t="shared" si="10"/>
        <v>5863</v>
      </c>
      <c r="O41" s="86">
        <f t="shared" si="11"/>
        <v>6149</v>
      </c>
      <c r="P41" s="86">
        <f t="shared" si="12"/>
        <v>6721</v>
      </c>
      <c r="Q41" s="87">
        <f t="shared" si="13"/>
        <v>7007</v>
      </c>
      <c r="R41" s="86">
        <f t="shared" si="14"/>
        <v>7579</v>
      </c>
      <c r="S41" s="80"/>
      <c r="T41" s="80"/>
      <c r="U41" s="80"/>
      <c r="AC41" s="32" t="s">
        <v>45</v>
      </c>
      <c r="AD41" s="307" t="s">
        <v>9801</v>
      </c>
      <c r="AE41" s="308"/>
      <c r="AF41" s="308"/>
      <c r="AG41" s="308"/>
      <c r="AH41" s="308"/>
      <c r="AI41" s="308"/>
      <c r="AJ41" s="355"/>
    </row>
    <row r="42" spans="1:36" ht="18.75" thickBot="1" x14ac:dyDescent="0.3">
      <c r="A42">
        <f t="shared" si="0"/>
        <v>40</v>
      </c>
      <c r="B42" s="78" t="s">
        <v>207</v>
      </c>
      <c r="C42" s="101">
        <f>C41+6</f>
        <v>149</v>
      </c>
      <c r="D42" s="76"/>
      <c r="E42" s="81">
        <f t="shared" si="1"/>
        <v>1043</v>
      </c>
      <c r="F42" s="97">
        <f t="shared" si="2"/>
        <v>1639</v>
      </c>
      <c r="G42" s="97">
        <f t="shared" si="3"/>
        <v>1937</v>
      </c>
      <c r="H42" s="97">
        <f t="shared" si="4"/>
        <v>2533</v>
      </c>
      <c r="I42" s="97">
        <f t="shared" si="5"/>
        <v>2831</v>
      </c>
      <c r="J42" s="97">
        <f t="shared" si="6"/>
        <v>3427</v>
      </c>
      <c r="K42" s="97">
        <f t="shared" si="7"/>
        <v>4321</v>
      </c>
      <c r="L42" s="97">
        <f t="shared" si="8"/>
        <v>4619</v>
      </c>
      <c r="M42" s="97">
        <f t="shared" si="9"/>
        <v>5513</v>
      </c>
      <c r="N42" s="97">
        <f t="shared" si="10"/>
        <v>6109</v>
      </c>
      <c r="O42" s="97">
        <f t="shared" si="11"/>
        <v>6407</v>
      </c>
      <c r="P42" s="97">
        <f t="shared" si="12"/>
        <v>7003</v>
      </c>
      <c r="Q42" s="83">
        <f t="shared" si="13"/>
        <v>7301</v>
      </c>
      <c r="R42" s="97">
        <f t="shared" si="14"/>
        <v>7897</v>
      </c>
      <c r="S42" s="80"/>
      <c r="T42" s="80"/>
      <c r="U42" s="80"/>
      <c r="AC42" s="26" t="s">
        <v>43</v>
      </c>
      <c r="AD42" s="307" t="s">
        <v>42</v>
      </c>
      <c r="AE42" s="309"/>
      <c r="AF42" s="308"/>
      <c r="AG42" s="309"/>
      <c r="AH42" s="309"/>
      <c r="AI42" s="309"/>
      <c r="AJ42" s="355"/>
    </row>
    <row r="43" spans="1:36" ht="18.75" thickBot="1" x14ac:dyDescent="0.3">
      <c r="A43">
        <f t="shared" si="0"/>
        <v>41</v>
      </c>
      <c r="B43" s="78" t="s">
        <v>207</v>
      </c>
      <c r="C43" s="101">
        <f>C42+2</f>
        <v>151</v>
      </c>
      <c r="D43" s="76"/>
      <c r="E43" s="81">
        <f t="shared" si="1"/>
        <v>1057</v>
      </c>
      <c r="F43" s="97">
        <f t="shared" si="2"/>
        <v>1661</v>
      </c>
      <c r="G43" s="97">
        <f t="shared" si="3"/>
        <v>1963</v>
      </c>
      <c r="H43" s="97">
        <f t="shared" si="4"/>
        <v>2567</v>
      </c>
      <c r="I43" s="97">
        <f t="shared" si="5"/>
        <v>2869</v>
      </c>
      <c r="J43" s="97">
        <f t="shared" si="6"/>
        <v>3473</v>
      </c>
      <c r="K43" s="97">
        <f t="shared" si="7"/>
        <v>4379</v>
      </c>
      <c r="L43" s="97">
        <f t="shared" si="8"/>
        <v>4681</v>
      </c>
      <c r="M43" s="97">
        <f t="shared" si="9"/>
        <v>5587</v>
      </c>
      <c r="N43" s="97">
        <f t="shared" si="10"/>
        <v>6191</v>
      </c>
      <c r="O43" s="97">
        <f t="shared" si="11"/>
        <v>6493</v>
      </c>
      <c r="P43" s="97">
        <f t="shared" si="12"/>
        <v>7097</v>
      </c>
      <c r="Q43" s="83">
        <f t="shared" si="13"/>
        <v>7399</v>
      </c>
      <c r="R43" s="80"/>
      <c r="S43" s="80"/>
      <c r="T43" s="80"/>
      <c r="AC43" s="33" t="s">
        <v>41</v>
      </c>
      <c r="AD43" s="307" t="s">
        <v>40</v>
      </c>
      <c r="AE43" s="309"/>
      <c r="AF43" s="308"/>
      <c r="AG43" s="309"/>
      <c r="AH43" s="309"/>
      <c r="AI43" s="309"/>
      <c r="AJ43" s="355"/>
    </row>
    <row r="44" spans="1:36" ht="18.75" thickBot="1" x14ac:dyDescent="0.3">
      <c r="A44">
        <f t="shared" si="0"/>
        <v>42</v>
      </c>
      <c r="B44" s="78" t="s">
        <v>207</v>
      </c>
      <c r="C44" s="101">
        <f>C43+6</f>
        <v>157</v>
      </c>
      <c r="D44" s="76"/>
      <c r="E44" s="81">
        <f t="shared" si="1"/>
        <v>1099</v>
      </c>
      <c r="F44" s="97">
        <f t="shared" si="2"/>
        <v>1727</v>
      </c>
      <c r="G44" s="97">
        <f t="shared" si="3"/>
        <v>2041</v>
      </c>
      <c r="H44" s="97">
        <f t="shared" si="4"/>
        <v>2669</v>
      </c>
      <c r="I44" s="97">
        <f t="shared" si="5"/>
        <v>2983</v>
      </c>
      <c r="J44" s="97">
        <f t="shared" si="6"/>
        <v>3611</v>
      </c>
      <c r="K44" s="97">
        <f t="shared" si="7"/>
        <v>4553</v>
      </c>
      <c r="L44" s="97">
        <f t="shared" si="8"/>
        <v>4867</v>
      </c>
      <c r="M44" s="97">
        <f t="shared" si="9"/>
        <v>5809</v>
      </c>
      <c r="N44" s="97">
        <f t="shared" si="10"/>
        <v>6437</v>
      </c>
      <c r="O44" s="97">
        <f t="shared" si="11"/>
        <v>6751</v>
      </c>
      <c r="P44" s="97">
        <f t="shared" si="12"/>
        <v>7379</v>
      </c>
      <c r="Q44" s="83">
        <f t="shared" si="13"/>
        <v>7693</v>
      </c>
      <c r="R44" s="80"/>
      <c r="S44" s="80"/>
      <c r="T44" s="80"/>
      <c r="AC44" s="32" t="s">
        <v>39</v>
      </c>
      <c r="AD44" s="307" t="s">
        <v>38</v>
      </c>
      <c r="AE44" s="309"/>
      <c r="AF44" s="308"/>
      <c r="AG44" s="309"/>
      <c r="AH44" s="309"/>
      <c r="AI44" s="309"/>
      <c r="AJ44" s="355"/>
    </row>
    <row r="45" spans="1:36" ht="18.75" thickBot="1" x14ac:dyDescent="0.3">
      <c r="A45">
        <f t="shared" si="0"/>
        <v>43</v>
      </c>
      <c r="B45" s="79" t="s">
        <v>62</v>
      </c>
      <c r="C45" s="102">
        <f>C44+4</f>
        <v>161</v>
      </c>
      <c r="D45" s="76"/>
      <c r="E45" s="84">
        <f t="shared" si="1"/>
        <v>1127</v>
      </c>
      <c r="F45" s="83">
        <f t="shared" si="2"/>
        <v>1771</v>
      </c>
      <c r="G45" s="83">
        <f t="shared" si="3"/>
        <v>2093</v>
      </c>
      <c r="H45" s="83">
        <f t="shared" si="4"/>
        <v>2737</v>
      </c>
      <c r="I45" s="83">
        <f t="shared" si="5"/>
        <v>3059</v>
      </c>
      <c r="J45" s="83">
        <f t="shared" si="6"/>
        <v>3703</v>
      </c>
      <c r="K45" s="86">
        <f t="shared" si="7"/>
        <v>4669</v>
      </c>
      <c r="L45" s="86">
        <f t="shared" si="8"/>
        <v>4991</v>
      </c>
      <c r="M45" s="86">
        <f t="shared" si="9"/>
        <v>5957</v>
      </c>
      <c r="N45" s="86">
        <f t="shared" si="10"/>
        <v>6601</v>
      </c>
      <c r="O45" s="86">
        <f t="shared" si="11"/>
        <v>6923</v>
      </c>
      <c r="P45" s="86">
        <f t="shared" si="12"/>
        <v>7567</v>
      </c>
      <c r="Q45" s="86">
        <f t="shared" si="13"/>
        <v>7889</v>
      </c>
      <c r="R45" s="80"/>
      <c r="S45" s="80"/>
      <c r="T45" s="80"/>
      <c r="AC45" s="31" t="s">
        <v>37</v>
      </c>
      <c r="AD45" s="307" t="s">
        <v>36</v>
      </c>
      <c r="AE45" s="309"/>
      <c r="AF45" s="308"/>
      <c r="AG45" s="309"/>
      <c r="AH45" s="309"/>
      <c r="AI45" s="309"/>
      <c r="AJ45" s="355"/>
    </row>
    <row r="46" spans="1:36" ht="18.75" thickBot="1" x14ac:dyDescent="0.3">
      <c r="A46">
        <f t="shared" si="0"/>
        <v>44</v>
      </c>
      <c r="B46" s="78" t="s">
        <v>207</v>
      </c>
      <c r="C46" s="101">
        <f>C45+2</f>
        <v>163</v>
      </c>
      <c r="D46" s="76"/>
      <c r="E46" s="81">
        <f t="shared" si="1"/>
        <v>1141</v>
      </c>
      <c r="F46" s="97">
        <f t="shared" si="2"/>
        <v>1793</v>
      </c>
      <c r="G46" s="97">
        <f t="shared" si="3"/>
        <v>2119</v>
      </c>
      <c r="H46" s="97">
        <f t="shared" si="4"/>
        <v>2771</v>
      </c>
      <c r="I46" s="97">
        <f t="shared" si="5"/>
        <v>3097</v>
      </c>
      <c r="J46" s="97">
        <f t="shared" si="6"/>
        <v>3749</v>
      </c>
      <c r="K46" s="97">
        <f t="shared" si="7"/>
        <v>4727</v>
      </c>
      <c r="L46" s="97">
        <f t="shared" si="8"/>
        <v>5053</v>
      </c>
      <c r="M46" s="97">
        <f t="shared" si="9"/>
        <v>6031</v>
      </c>
      <c r="N46" s="97">
        <f t="shared" si="10"/>
        <v>6683</v>
      </c>
      <c r="O46" s="97">
        <f t="shared" si="11"/>
        <v>7009</v>
      </c>
      <c r="P46" s="97">
        <f t="shared" si="12"/>
        <v>7661</v>
      </c>
      <c r="Q46" s="80"/>
      <c r="R46" s="80"/>
      <c r="S46" s="80"/>
      <c r="T46" s="80"/>
      <c r="AC46" s="26" t="s">
        <v>35</v>
      </c>
      <c r="AD46" s="353" t="s">
        <v>9427</v>
      </c>
      <c r="AE46" s="306"/>
      <c r="AF46" s="354"/>
      <c r="AG46" s="306"/>
      <c r="AH46" s="306"/>
      <c r="AI46" s="306"/>
      <c r="AJ46" s="352"/>
    </row>
    <row r="47" spans="1:36" ht="16.5" thickBot="1" x14ac:dyDescent="0.3">
      <c r="A47">
        <f t="shared" si="0"/>
        <v>45</v>
      </c>
      <c r="B47" s="78" t="s">
        <v>207</v>
      </c>
      <c r="C47" s="101">
        <f>C46+4</f>
        <v>167</v>
      </c>
      <c r="D47" s="76"/>
      <c r="E47" s="81">
        <f t="shared" si="1"/>
        <v>1169</v>
      </c>
      <c r="F47" s="97">
        <f t="shared" si="2"/>
        <v>1837</v>
      </c>
      <c r="G47" s="97">
        <f t="shared" si="3"/>
        <v>2171</v>
      </c>
      <c r="H47" s="97">
        <f t="shared" si="4"/>
        <v>2839</v>
      </c>
      <c r="I47" s="97">
        <f t="shared" si="5"/>
        <v>3173</v>
      </c>
      <c r="J47" s="97">
        <f t="shared" si="6"/>
        <v>3841</v>
      </c>
      <c r="K47" s="97">
        <f t="shared" si="7"/>
        <v>4843</v>
      </c>
      <c r="L47" s="97">
        <f t="shared" si="8"/>
        <v>5177</v>
      </c>
      <c r="M47" s="97">
        <f t="shared" si="9"/>
        <v>6179</v>
      </c>
      <c r="N47" s="97">
        <f t="shared" si="10"/>
        <v>6847</v>
      </c>
      <c r="O47" s="97">
        <f t="shared" si="11"/>
        <v>7181</v>
      </c>
      <c r="P47" s="97">
        <f t="shared" si="12"/>
        <v>7849</v>
      </c>
      <c r="Q47" s="80"/>
      <c r="R47" s="80"/>
      <c r="S47" s="80"/>
      <c r="AC47" s="1"/>
      <c r="AD47" s="625" t="s">
        <v>33</v>
      </c>
      <c r="AE47" s="626"/>
      <c r="AF47" s="626"/>
      <c r="AG47" s="626"/>
      <c r="AH47" s="627"/>
      <c r="AI47" s="1"/>
    </row>
    <row r="48" spans="1:36" ht="18" thickBot="1" x14ac:dyDescent="0.3">
      <c r="A48">
        <f t="shared" si="0"/>
        <v>46</v>
      </c>
      <c r="B48" s="79" t="s">
        <v>210</v>
      </c>
      <c r="C48" s="102">
        <f>C47+2</f>
        <v>169</v>
      </c>
      <c r="D48" s="76"/>
      <c r="E48" s="84">
        <f t="shared" si="1"/>
        <v>1183</v>
      </c>
      <c r="F48" s="84">
        <f t="shared" si="2"/>
        <v>1859</v>
      </c>
      <c r="G48" s="98">
        <f t="shared" si="3"/>
        <v>2197</v>
      </c>
      <c r="H48" s="83">
        <f t="shared" si="4"/>
        <v>2873</v>
      </c>
      <c r="I48" s="83">
        <f t="shared" si="5"/>
        <v>3211</v>
      </c>
      <c r="J48" s="83">
        <f t="shared" si="6"/>
        <v>3887</v>
      </c>
      <c r="K48" s="83">
        <f t="shared" si="7"/>
        <v>4901</v>
      </c>
      <c r="L48" s="83">
        <f t="shared" si="8"/>
        <v>5239</v>
      </c>
      <c r="M48" s="83">
        <f t="shared" si="9"/>
        <v>6253</v>
      </c>
      <c r="N48" s="83">
        <f t="shared" si="10"/>
        <v>6929</v>
      </c>
      <c r="O48" s="83">
        <f t="shared" si="11"/>
        <v>7267</v>
      </c>
      <c r="P48" s="80"/>
      <c r="Q48" s="80"/>
      <c r="R48" s="80"/>
      <c r="S48" s="80"/>
      <c r="AC48" s="1"/>
      <c r="AD48" s="310" t="s">
        <v>9428</v>
      </c>
      <c r="AE48" s="311"/>
      <c r="AF48" s="311"/>
      <c r="AG48" s="311"/>
      <c r="AH48" s="312"/>
      <c r="AI48" s="1"/>
    </row>
    <row r="49" spans="1:35" ht="16.5" thickBot="1" x14ac:dyDescent="0.3">
      <c r="A49">
        <f t="shared" si="0"/>
        <v>47</v>
      </c>
      <c r="B49" s="78" t="s">
        <v>207</v>
      </c>
      <c r="C49" s="101">
        <f>C48+4</f>
        <v>173</v>
      </c>
      <c r="D49" s="76"/>
      <c r="E49" s="81">
        <f t="shared" si="1"/>
        <v>1211</v>
      </c>
      <c r="F49" s="97">
        <f t="shared" si="2"/>
        <v>1903</v>
      </c>
      <c r="G49" s="97">
        <f t="shared" si="3"/>
        <v>2249</v>
      </c>
      <c r="H49" s="97">
        <f t="shared" si="4"/>
        <v>2941</v>
      </c>
      <c r="I49" s="97">
        <f t="shared" si="5"/>
        <v>3287</v>
      </c>
      <c r="J49" s="97">
        <f t="shared" si="6"/>
        <v>3979</v>
      </c>
      <c r="K49" s="97">
        <f t="shared" si="7"/>
        <v>5017</v>
      </c>
      <c r="L49" s="97">
        <f t="shared" si="8"/>
        <v>5363</v>
      </c>
      <c r="M49" s="97">
        <f t="shared" si="9"/>
        <v>6401</v>
      </c>
      <c r="N49" s="97">
        <f t="shared" si="10"/>
        <v>7093</v>
      </c>
      <c r="O49" s="97">
        <f t="shared" si="11"/>
        <v>7439</v>
      </c>
      <c r="P49" s="80"/>
      <c r="Q49" s="80"/>
      <c r="R49" s="80"/>
      <c r="AC49" s="1"/>
      <c r="AD49" s="313" t="s">
        <v>9429</v>
      </c>
      <c r="AE49" s="314"/>
      <c r="AF49" s="314"/>
      <c r="AG49" s="314"/>
      <c r="AH49" s="315"/>
      <c r="AI49" s="1"/>
    </row>
    <row r="50" spans="1:35" ht="16.5" thickBot="1" x14ac:dyDescent="0.3">
      <c r="A50">
        <f t="shared" si="0"/>
        <v>48</v>
      </c>
      <c r="B50" s="78" t="s">
        <v>207</v>
      </c>
      <c r="C50" s="101">
        <f>C49+6</f>
        <v>179</v>
      </c>
      <c r="D50" s="76"/>
      <c r="E50" s="81">
        <f t="shared" si="1"/>
        <v>1253</v>
      </c>
      <c r="F50" s="97">
        <f t="shared" si="2"/>
        <v>1969</v>
      </c>
      <c r="G50" s="97">
        <f t="shared" si="3"/>
        <v>2327</v>
      </c>
      <c r="H50" s="97">
        <f t="shared" si="4"/>
        <v>3043</v>
      </c>
      <c r="I50" s="97">
        <f t="shared" si="5"/>
        <v>3401</v>
      </c>
      <c r="J50" s="97">
        <f t="shared" si="6"/>
        <v>4117</v>
      </c>
      <c r="K50" s="97">
        <f t="shared" si="7"/>
        <v>5191</v>
      </c>
      <c r="L50" s="97">
        <f t="shared" si="8"/>
        <v>5549</v>
      </c>
      <c r="M50" s="97">
        <f t="shared" si="9"/>
        <v>6623</v>
      </c>
      <c r="N50" s="97">
        <f t="shared" si="10"/>
        <v>7339</v>
      </c>
      <c r="O50" s="97">
        <f t="shared" si="11"/>
        <v>7697</v>
      </c>
      <c r="P50" s="80"/>
      <c r="Q50" s="80"/>
      <c r="R50" s="80"/>
      <c r="AC50" s="1"/>
      <c r="AD50" s="316" t="s">
        <v>9430</v>
      </c>
      <c r="AE50" s="317"/>
      <c r="AF50" s="317"/>
      <c r="AG50" s="317"/>
      <c r="AH50" s="318"/>
      <c r="AI50" s="1"/>
    </row>
    <row r="51" spans="1:35" x14ac:dyDescent="0.25">
      <c r="A51">
        <f t="shared" si="0"/>
        <v>49</v>
      </c>
      <c r="B51" s="78" t="s">
        <v>207</v>
      </c>
      <c r="C51" s="101">
        <f>C50+2</f>
        <v>181</v>
      </c>
      <c r="D51" s="76"/>
      <c r="E51" s="81">
        <f t="shared" si="1"/>
        <v>1267</v>
      </c>
      <c r="F51" s="97">
        <f t="shared" si="2"/>
        <v>1991</v>
      </c>
      <c r="G51" s="97">
        <f t="shared" si="3"/>
        <v>2353</v>
      </c>
      <c r="H51" s="97">
        <f t="shared" si="4"/>
        <v>3077</v>
      </c>
      <c r="I51" s="97">
        <f t="shared" si="5"/>
        <v>3439</v>
      </c>
      <c r="J51" s="97">
        <f t="shared" si="6"/>
        <v>4163</v>
      </c>
      <c r="K51" s="97">
        <f t="shared" si="7"/>
        <v>5249</v>
      </c>
      <c r="L51" s="97">
        <f t="shared" si="8"/>
        <v>5611</v>
      </c>
      <c r="M51" s="97">
        <f t="shared" si="9"/>
        <v>6697</v>
      </c>
      <c r="N51" s="97">
        <f t="shared" si="10"/>
        <v>7421</v>
      </c>
      <c r="O51" s="97">
        <f t="shared" si="11"/>
        <v>7783</v>
      </c>
      <c r="P51" s="80"/>
      <c r="Q51" s="80"/>
      <c r="R51" s="80"/>
      <c r="AC51" s="1"/>
      <c r="AD51" s="319" t="s">
        <v>9431</v>
      </c>
      <c r="AE51" s="320"/>
      <c r="AF51" s="320"/>
      <c r="AG51" s="320"/>
      <c r="AH51" s="321"/>
      <c r="AI51" s="1"/>
    </row>
    <row r="52" spans="1:35" x14ac:dyDescent="0.25">
      <c r="A52">
        <f t="shared" si="0"/>
        <v>50</v>
      </c>
      <c r="B52" s="79" t="s">
        <v>63</v>
      </c>
      <c r="C52" s="102">
        <f>C51+6</f>
        <v>187</v>
      </c>
      <c r="D52" s="76"/>
      <c r="E52" s="84">
        <f t="shared" si="1"/>
        <v>1309</v>
      </c>
      <c r="F52" s="84">
        <f t="shared" si="2"/>
        <v>2057</v>
      </c>
      <c r="G52" s="83">
        <f t="shared" si="3"/>
        <v>2431</v>
      </c>
      <c r="H52" s="83">
        <f t="shared" si="4"/>
        <v>3179</v>
      </c>
      <c r="I52" s="86">
        <f t="shared" si="5"/>
        <v>3553</v>
      </c>
      <c r="J52" s="86">
        <f t="shared" si="6"/>
        <v>4301</v>
      </c>
      <c r="K52" s="86">
        <f t="shared" si="7"/>
        <v>5423</v>
      </c>
      <c r="L52" s="86">
        <f t="shared" si="8"/>
        <v>5797</v>
      </c>
      <c r="M52" s="86">
        <f t="shared" si="9"/>
        <v>6919</v>
      </c>
      <c r="N52" s="86">
        <f t="shared" si="10"/>
        <v>7667</v>
      </c>
      <c r="O52" s="80"/>
      <c r="P52" s="80"/>
      <c r="Q52" s="80"/>
      <c r="R52" s="80"/>
      <c r="AC52" s="1"/>
      <c r="AD52" s="322" t="s">
        <v>9432</v>
      </c>
      <c r="AE52" s="323"/>
      <c r="AF52" s="323"/>
      <c r="AG52" s="323"/>
      <c r="AH52" s="324"/>
      <c r="AI52" s="1"/>
    </row>
    <row r="53" spans="1:35" x14ac:dyDescent="0.25">
      <c r="A53">
        <f t="shared" si="0"/>
        <v>51</v>
      </c>
      <c r="B53" s="78" t="s">
        <v>207</v>
      </c>
      <c r="C53" s="101">
        <f>C52+4</f>
        <v>191</v>
      </c>
      <c r="D53" s="76"/>
      <c r="E53" s="81">
        <f t="shared" si="1"/>
        <v>1337</v>
      </c>
      <c r="F53" s="97">
        <f t="shared" si="2"/>
        <v>2101</v>
      </c>
      <c r="G53" s="97">
        <f t="shared" si="3"/>
        <v>2483</v>
      </c>
      <c r="H53" s="97">
        <f t="shared" si="4"/>
        <v>3247</v>
      </c>
      <c r="I53" s="97">
        <f t="shared" si="5"/>
        <v>3629</v>
      </c>
      <c r="J53" s="97">
        <f t="shared" si="6"/>
        <v>4393</v>
      </c>
      <c r="K53" s="97">
        <f t="shared" si="7"/>
        <v>5539</v>
      </c>
      <c r="L53" s="97">
        <f t="shared" si="8"/>
        <v>5921</v>
      </c>
      <c r="M53" s="97">
        <f t="shared" si="9"/>
        <v>7067</v>
      </c>
      <c r="N53" s="97">
        <f t="shared" si="10"/>
        <v>7831</v>
      </c>
      <c r="O53" s="80"/>
      <c r="P53" s="80"/>
      <c r="Q53" s="80"/>
      <c r="AC53" s="1"/>
      <c r="AD53" s="322" t="s">
        <v>9433</v>
      </c>
      <c r="AE53" s="323"/>
      <c r="AF53" s="323"/>
      <c r="AG53" s="323"/>
      <c r="AH53" s="324"/>
      <c r="AI53" s="1"/>
    </row>
    <row r="54" spans="1:35" ht="18" thickBot="1" x14ac:dyDescent="0.3">
      <c r="A54">
        <f t="shared" si="0"/>
        <v>52</v>
      </c>
      <c r="B54" s="78" t="s">
        <v>207</v>
      </c>
      <c r="C54" s="101">
        <f>C53+2</f>
        <v>193</v>
      </c>
      <c r="D54" s="76"/>
      <c r="E54" s="81">
        <f t="shared" si="1"/>
        <v>1351</v>
      </c>
      <c r="F54" s="97">
        <f t="shared" si="2"/>
        <v>2123</v>
      </c>
      <c r="G54" s="97">
        <f t="shared" si="3"/>
        <v>2509</v>
      </c>
      <c r="H54" s="97">
        <f t="shared" si="4"/>
        <v>3281</v>
      </c>
      <c r="I54" s="97">
        <f t="shared" si="5"/>
        <v>3667</v>
      </c>
      <c r="J54" s="97">
        <f t="shared" si="6"/>
        <v>4439</v>
      </c>
      <c r="K54" s="97">
        <f t="shared" si="7"/>
        <v>5597</v>
      </c>
      <c r="L54" s="97">
        <f t="shared" si="8"/>
        <v>5983</v>
      </c>
      <c r="M54" s="97">
        <f t="shared" si="9"/>
        <v>7141</v>
      </c>
      <c r="N54" s="97">
        <f t="shared" si="10"/>
        <v>7913</v>
      </c>
      <c r="O54" s="80"/>
      <c r="P54" s="80"/>
      <c r="Q54" s="80"/>
      <c r="AC54" s="1"/>
      <c r="AD54" s="325" t="s">
        <v>9434</v>
      </c>
      <c r="AE54" s="326"/>
      <c r="AF54" s="326"/>
      <c r="AG54" s="326"/>
      <c r="AH54" s="327"/>
      <c r="AI54" s="1"/>
    </row>
    <row r="55" spans="1:35" x14ac:dyDescent="0.25">
      <c r="A55">
        <f t="shared" si="0"/>
        <v>53</v>
      </c>
      <c r="B55" s="78" t="s">
        <v>207</v>
      </c>
      <c r="C55" s="101">
        <f>C54+4</f>
        <v>197</v>
      </c>
      <c r="D55" s="76"/>
      <c r="E55" s="81">
        <f t="shared" si="1"/>
        <v>1379</v>
      </c>
      <c r="F55" s="97">
        <f t="shared" si="2"/>
        <v>2167</v>
      </c>
      <c r="G55" s="97">
        <f t="shared" si="3"/>
        <v>2561</v>
      </c>
      <c r="H55" s="97">
        <f t="shared" si="4"/>
        <v>3349</v>
      </c>
      <c r="I55" s="97">
        <f t="shared" si="5"/>
        <v>3743</v>
      </c>
      <c r="J55" s="97">
        <f t="shared" si="6"/>
        <v>4531</v>
      </c>
      <c r="K55" s="97">
        <f t="shared" si="7"/>
        <v>5713</v>
      </c>
      <c r="L55" s="97">
        <f t="shared" si="8"/>
        <v>6107</v>
      </c>
      <c r="M55" s="97">
        <f t="shared" si="9"/>
        <v>7289</v>
      </c>
      <c r="N55" s="80"/>
      <c r="O55" s="80"/>
      <c r="P55" s="80"/>
      <c r="Q55" s="80"/>
    </row>
    <row r="56" spans="1:35" x14ac:dyDescent="0.25">
      <c r="A56">
        <f t="shared" si="0"/>
        <v>54</v>
      </c>
      <c r="B56" s="78" t="s">
        <v>207</v>
      </c>
      <c r="C56" s="101">
        <f>C55+2</f>
        <v>199</v>
      </c>
      <c r="D56" s="76"/>
      <c r="E56" s="81">
        <f t="shared" si="1"/>
        <v>1393</v>
      </c>
      <c r="F56" s="97">
        <f t="shared" si="2"/>
        <v>2189</v>
      </c>
      <c r="G56" s="97">
        <f t="shared" si="3"/>
        <v>2587</v>
      </c>
      <c r="H56" s="97">
        <f t="shared" si="4"/>
        <v>3383</v>
      </c>
      <c r="I56" s="97">
        <f t="shared" si="5"/>
        <v>3781</v>
      </c>
      <c r="J56" s="97">
        <f t="shared" si="6"/>
        <v>4577</v>
      </c>
      <c r="K56" s="97">
        <f t="shared" si="7"/>
        <v>5771</v>
      </c>
      <c r="L56" s="97">
        <f t="shared" si="8"/>
        <v>6169</v>
      </c>
      <c r="M56" s="97">
        <f t="shared" si="9"/>
        <v>7363</v>
      </c>
      <c r="N56" s="80"/>
      <c r="O56" s="80"/>
      <c r="P56" s="80"/>
      <c r="Q56" s="80"/>
    </row>
    <row r="57" spans="1:35" x14ac:dyDescent="0.25">
      <c r="A57">
        <f t="shared" si="0"/>
        <v>55</v>
      </c>
      <c r="B57" s="79" t="s">
        <v>64</v>
      </c>
      <c r="C57" s="102">
        <f>C56+4</f>
        <v>203</v>
      </c>
      <c r="D57" s="76"/>
      <c r="E57" s="84">
        <f t="shared" si="1"/>
        <v>1421</v>
      </c>
      <c r="F57" s="83">
        <f t="shared" si="2"/>
        <v>2233</v>
      </c>
      <c r="G57" s="83">
        <f t="shared" si="3"/>
        <v>2639</v>
      </c>
      <c r="H57" s="83">
        <f t="shared" si="4"/>
        <v>3451</v>
      </c>
      <c r="I57" s="83">
        <f t="shared" si="5"/>
        <v>3857</v>
      </c>
      <c r="J57" s="83">
        <f t="shared" si="6"/>
        <v>4669</v>
      </c>
      <c r="K57" s="83">
        <f t="shared" si="7"/>
        <v>5887</v>
      </c>
      <c r="L57" s="86">
        <f t="shared" si="8"/>
        <v>6293</v>
      </c>
      <c r="M57" s="86">
        <f t="shared" si="9"/>
        <v>7511</v>
      </c>
      <c r="N57" s="80"/>
      <c r="O57" s="80"/>
      <c r="P57" s="80"/>
      <c r="Q57" s="80"/>
    </row>
    <row r="58" spans="1:35" x14ac:dyDescent="0.25">
      <c r="A58">
        <f t="shared" si="0"/>
        <v>56</v>
      </c>
      <c r="B58" s="79" t="s">
        <v>65</v>
      </c>
      <c r="C58" s="102">
        <f>C57+6</f>
        <v>209</v>
      </c>
      <c r="D58" s="76"/>
      <c r="E58" s="84">
        <f t="shared" si="1"/>
        <v>1463</v>
      </c>
      <c r="F58" s="84">
        <f t="shared" si="2"/>
        <v>2299</v>
      </c>
      <c r="G58" s="83">
        <f t="shared" si="3"/>
        <v>2717</v>
      </c>
      <c r="H58" s="83">
        <f t="shared" si="4"/>
        <v>3553</v>
      </c>
      <c r="I58" s="83">
        <f t="shared" si="5"/>
        <v>3971</v>
      </c>
      <c r="J58" s="86">
        <f t="shared" si="6"/>
        <v>4807</v>
      </c>
      <c r="K58" s="86">
        <f t="shared" si="7"/>
        <v>6061</v>
      </c>
      <c r="L58" s="86">
        <f t="shared" si="8"/>
        <v>6479</v>
      </c>
      <c r="M58" s="86">
        <f t="shared" si="9"/>
        <v>7733</v>
      </c>
      <c r="N58" s="80"/>
      <c r="O58" s="80"/>
      <c r="P58" s="80"/>
    </row>
    <row r="59" spans="1:35" x14ac:dyDescent="0.25">
      <c r="A59">
        <f t="shared" si="0"/>
        <v>57</v>
      </c>
      <c r="B59" s="78" t="s">
        <v>207</v>
      </c>
      <c r="C59" s="101">
        <f>C58+2</f>
        <v>211</v>
      </c>
      <c r="D59" s="76"/>
      <c r="E59" s="81">
        <f t="shared" si="1"/>
        <v>1477</v>
      </c>
      <c r="F59" s="97">
        <f t="shared" si="2"/>
        <v>2321</v>
      </c>
      <c r="G59" s="97">
        <f t="shared" si="3"/>
        <v>2743</v>
      </c>
      <c r="H59" s="97">
        <f t="shared" si="4"/>
        <v>3587</v>
      </c>
      <c r="I59" s="97">
        <f t="shared" si="5"/>
        <v>4009</v>
      </c>
      <c r="J59" s="97">
        <f t="shared" si="6"/>
        <v>4853</v>
      </c>
      <c r="K59" s="97">
        <f t="shared" si="7"/>
        <v>6119</v>
      </c>
      <c r="L59" s="97">
        <f t="shared" si="8"/>
        <v>6541</v>
      </c>
      <c r="M59" s="97">
        <f t="shared" si="9"/>
        <v>7807</v>
      </c>
      <c r="N59" s="80"/>
      <c r="O59" s="80"/>
      <c r="P59" s="80"/>
    </row>
    <row r="60" spans="1:35" x14ac:dyDescent="0.25">
      <c r="A60">
        <f t="shared" si="0"/>
        <v>58</v>
      </c>
      <c r="B60" s="79" t="s">
        <v>66</v>
      </c>
      <c r="C60" s="102">
        <f>C59+6</f>
        <v>217</v>
      </c>
      <c r="D60" s="76"/>
      <c r="E60" s="84">
        <f t="shared" si="1"/>
        <v>1519</v>
      </c>
      <c r="F60" s="83">
        <f t="shared" si="2"/>
        <v>2387</v>
      </c>
      <c r="G60" s="83">
        <f t="shared" si="3"/>
        <v>2821</v>
      </c>
      <c r="H60" s="83">
        <f t="shared" si="4"/>
        <v>3689</v>
      </c>
      <c r="I60" s="83">
        <f t="shared" si="5"/>
        <v>4123</v>
      </c>
      <c r="J60" s="83">
        <f t="shared" si="6"/>
        <v>4991</v>
      </c>
      <c r="K60" s="83">
        <f t="shared" si="7"/>
        <v>6293</v>
      </c>
      <c r="L60" s="83">
        <f t="shared" si="8"/>
        <v>6727</v>
      </c>
      <c r="N60" s="80"/>
      <c r="O60" s="80"/>
    </row>
    <row r="61" spans="1:35" x14ac:dyDescent="0.25">
      <c r="A61">
        <f t="shared" si="0"/>
        <v>59</v>
      </c>
      <c r="B61" s="79" t="s">
        <v>67</v>
      </c>
      <c r="C61" s="102">
        <f>C60+4</f>
        <v>221</v>
      </c>
      <c r="D61" s="76"/>
      <c r="E61" s="84">
        <f t="shared" si="1"/>
        <v>1547</v>
      </c>
      <c r="F61" s="84">
        <f t="shared" si="2"/>
        <v>2431</v>
      </c>
      <c r="G61" s="84">
        <f t="shared" si="3"/>
        <v>2873</v>
      </c>
      <c r="H61" s="83">
        <f t="shared" si="4"/>
        <v>3757</v>
      </c>
      <c r="I61" s="86">
        <f t="shared" si="5"/>
        <v>4199</v>
      </c>
      <c r="J61" s="86">
        <f t="shared" si="6"/>
        <v>5083</v>
      </c>
      <c r="K61" s="86">
        <f t="shared" si="7"/>
        <v>6409</v>
      </c>
      <c r="L61" s="86">
        <f t="shared" si="8"/>
        <v>6851</v>
      </c>
      <c r="N61" s="80"/>
      <c r="O61" s="80"/>
    </row>
    <row r="62" spans="1:35" x14ac:dyDescent="0.25">
      <c r="A62">
        <f t="shared" si="0"/>
        <v>60</v>
      </c>
      <c r="B62" s="78" t="s">
        <v>207</v>
      </c>
      <c r="C62" s="101">
        <f>C61+2</f>
        <v>223</v>
      </c>
      <c r="D62" s="76"/>
      <c r="E62" s="81">
        <f t="shared" si="1"/>
        <v>1561</v>
      </c>
      <c r="F62" s="97">
        <f t="shared" si="2"/>
        <v>2453</v>
      </c>
      <c r="G62" s="97">
        <f t="shared" si="3"/>
        <v>2899</v>
      </c>
      <c r="H62" s="97">
        <f t="shared" si="4"/>
        <v>3791</v>
      </c>
      <c r="I62" s="97">
        <f t="shared" si="5"/>
        <v>4237</v>
      </c>
      <c r="J62" s="97">
        <f t="shared" si="6"/>
        <v>5129</v>
      </c>
      <c r="K62" s="97">
        <f t="shared" si="7"/>
        <v>6467</v>
      </c>
      <c r="L62" s="97">
        <f t="shared" si="8"/>
        <v>6913</v>
      </c>
      <c r="N62" s="80"/>
      <c r="O62" s="80"/>
    </row>
    <row r="63" spans="1:35" x14ac:dyDescent="0.25">
      <c r="A63">
        <f t="shared" si="0"/>
        <v>61</v>
      </c>
      <c r="B63" s="78" t="s">
        <v>207</v>
      </c>
      <c r="C63" s="101">
        <f>C62+4</f>
        <v>227</v>
      </c>
      <c r="D63" s="76"/>
      <c r="E63" s="81">
        <f t="shared" si="1"/>
        <v>1589</v>
      </c>
      <c r="F63" s="97">
        <f t="shared" si="2"/>
        <v>2497</v>
      </c>
      <c r="G63" s="97">
        <f t="shared" si="3"/>
        <v>2951</v>
      </c>
      <c r="H63" s="97">
        <f t="shared" si="4"/>
        <v>3859</v>
      </c>
      <c r="I63" s="97">
        <f t="shared" si="5"/>
        <v>4313</v>
      </c>
      <c r="J63" s="97">
        <f t="shared" si="6"/>
        <v>5221</v>
      </c>
      <c r="K63" s="97">
        <f t="shared" si="7"/>
        <v>6583</v>
      </c>
      <c r="L63" s="97">
        <f t="shared" si="8"/>
        <v>7037</v>
      </c>
      <c r="N63" s="80"/>
      <c r="O63" s="80"/>
    </row>
    <row r="64" spans="1:35" x14ac:dyDescent="0.25">
      <c r="A64">
        <f t="shared" si="0"/>
        <v>62</v>
      </c>
      <c r="B64" s="78" t="s">
        <v>207</v>
      </c>
      <c r="C64" s="101">
        <f>C63+2</f>
        <v>229</v>
      </c>
      <c r="D64" s="76"/>
      <c r="E64" s="81">
        <f t="shared" si="1"/>
        <v>1603</v>
      </c>
      <c r="F64" s="97">
        <f t="shared" si="2"/>
        <v>2519</v>
      </c>
      <c r="G64" s="97">
        <f t="shared" si="3"/>
        <v>2977</v>
      </c>
      <c r="H64" s="97">
        <f t="shared" si="4"/>
        <v>3893</v>
      </c>
      <c r="I64" s="97">
        <f t="shared" si="5"/>
        <v>4351</v>
      </c>
      <c r="J64" s="97">
        <f t="shared" si="6"/>
        <v>5267</v>
      </c>
      <c r="K64" s="97">
        <f t="shared" si="7"/>
        <v>6641</v>
      </c>
      <c r="L64" s="97">
        <f t="shared" si="8"/>
        <v>7099</v>
      </c>
      <c r="N64" s="80"/>
      <c r="O64" s="80"/>
    </row>
    <row r="65" spans="1:14" x14ac:dyDescent="0.25">
      <c r="A65">
        <f t="shared" si="0"/>
        <v>63</v>
      </c>
      <c r="B65" s="78" t="s">
        <v>207</v>
      </c>
      <c r="C65" s="101">
        <f>C64+4</f>
        <v>233</v>
      </c>
      <c r="D65" s="76"/>
      <c r="E65" s="81">
        <f t="shared" si="1"/>
        <v>1631</v>
      </c>
      <c r="F65" s="97">
        <f t="shared" si="2"/>
        <v>2563</v>
      </c>
      <c r="G65" s="97">
        <f t="shared" si="3"/>
        <v>3029</v>
      </c>
      <c r="H65" s="97">
        <f t="shared" si="4"/>
        <v>3961</v>
      </c>
      <c r="I65" s="97">
        <f t="shared" si="5"/>
        <v>4427</v>
      </c>
      <c r="J65" s="97">
        <f t="shared" si="6"/>
        <v>5359</v>
      </c>
      <c r="K65" s="97">
        <f t="shared" si="7"/>
        <v>6757</v>
      </c>
      <c r="L65" s="97">
        <f t="shared" si="8"/>
        <v>7223</v>
      </c>
      <c r="N65" s="80"/>
    </row>
    <row r="66" spans="1:14" x14ac:dyDescent="0.25">
      <c r="A66">
        <f t="shared" si="0"/>
        <v>64</v>
      </c>
      <c r="B66" s="78" t="s">
        <v>207</v>
      </c>
      <c r="C66" s="101">
        <f>C65+6</f>
        <v>239</v>
      </c>
      <c r="D66" s="76"/>
      <c r="E66" s="81">
        <f t="shared" si="1"/>
        <v>1673</v>
      </c>
      <c r="F66" s="97">
        <f t="shared" si="2"/>
        <v>2629</v>
      </c>
      <c r="G66" s="97">
        <f t="shared" si="3"/>
        <v>3107</v>
      </c>
      <c r="H66" s="97">
        <f t="shared" si="4"/>
        <v>4063</v>
      </c>
      <c r="I66" s="97">
        <f t="shared" si="5"/>
        <v>4541</v>
      </c>
      <c r="J66" s="97">
        <f t="shared" si="6"/>
        <v>5497</v>
      </c>
      <c r="K66" s="97">
        <f t="shared" si="7"/>
        <v>6931</v>
      </c>
      <c r="L66" s="97">
        <f t="shared" si="8"/>
        <v>7409</v>
      </c>
      <c r="N66" s="80"/>
    </row>
    <row r="67" spans="1:14" x14ac:dyDescent="0.25">
      <c r="A67">
        <f t="shared" si="0"/>
        <v>65</v>
      </c>
      <c r="B67" s="78" t="s">
        <v>207</v>
      </c>
      <c r="C67" s="101">
        <f>C66+2</f>
        <v>241</v>
      </c>
      <c r="D67" s="76"/>
      <c r="E67" s="81">
        <f t="shared" si="1"/>
        <v>1687</v>
      </c>
      <c r="F67" s="97">
        <f t="shared" si="2"/>
        <v>2651</v>
      </c>
      <c r="G67" s="97">
        <f t="shared" si="3"/>
        <v>3133</v>
      </c>
      <c r="H67" s="97">
        <f t="shared" si="4"/>
        <v>4097</v>
      </c>
      <c r="I67" s="97">
        <f t="shared" si="5"/>
        <v>4579</v>
      </c>
      <c r="J67" s="97">
        <f t="shared" si="6"/>
        <v>5543</v>
      </c>
      <c r="K67" s="97">
        <f t="shared" si="7"/>
        <v>6989</v>
      </c>
      <c r="L67" s="97">
        <f t="shared" si="8"/>
        <v>7471</v>
      </c>
      <c r="N67" s="80"/>
    </row>
    <row r="68" spans="1:14" x14ac:dyDescent="0.25">
      <c r="A68">
        <f t="shared" si="0"/>
        <v>66</v>
      </c>
      <c r="B68" s="79" t="s">
        <v>68</v>
      </c>
      <c r="C68" s="102">
        <f>C67+6</f>
        <v>247</v>
      </c>
      <c r="D68" s="76"/>
      <c r="E68" s="84">
        <f t="shared" si="1"/>
        <v>1729</v>
      </c>
      <c r="F68" s="84">
        <f t="shared" si="2"/>
        <v>2717</v>
      </c>
      <c r="G68" s="84">
        <f t="shared" si="3"/>
        <v>3211</v>
      </c>
      <c r="H68" s="83">
        <f t="shared" si="4"/>
        <v>4199</v>
      </c>
      <c r="I68" s="83">
        <f t="shared" si="5"/>
        <v>4693</v>
      </c>
      <c r="J68" s="86">
        <f t="shared" si="6"/>
        <v>5681</v>
      </c>
      <c r="K68" s="86">
        <f t="shared" si="7"/>
        <v>7163</v>
      </c>
      <c r="L68" s="86">
        <f t="shared" si="8"/>
        <v>7657</v>
      </c>
    </row>
    <row r="69" spans="1:14" x14ac:dyDescent="0.25">
      <c r="A69">
        <f t="shared" ref="A69:A132" si="24">A68+1</f>
        <v>67</v>
      </c>
      <c r="B69" s="78" t="s">
        <v>207</v>
      </c>
      <c r="C69" s="101">
        <f>C68+4</f>
        <v>251</v>
      </c>
      <c r="D69" s="76"/>
      <c r="E69" s="81">
        <f t="shared" ref="E69:E132" si="25">C69*7</f>
        <v>1757</v>
      </c>
      <c r="F69" s="97">
        <f t="shared" si="2"/>
        <v>2761</v>
      </c>
      <c r="G69" s="97">
        <f t="shared" si="3"/>
        <v>3263</v>
      </c>
      <c r="H69" s="97">
        <f t="shared" si="4"/>
        <v>4267</v>
      </c>
      <c r="I69" s="97">
        <f t="shared" si="5"/>
        <v>4769</v>
      </c>
      <c r="J69" s="97">
        <f t="shared" si="6"/>
        <v>5773</v>
      </c>
      <c r="K69" s="97">
        <f t="shared" si="7"/>
        <v>7279</v>
      </c>
      <c r="L69" s="97">
        <f t="shared" si="8"/>
        <v>7781</v>
      </c>
    </row>
    <row r="70" spans="1:14" x14ac:dyDescent="0.25">
      <c r="A70">
        <f t="shared" si="24"/>
        <v>68</v>
      </c>
      <c r="B70" s="79" t="s">
        <v>69</v>
      </c>
      <c r="C70" s="102">
        <f>C69+2</f>
        <v>253</v>
      </c>
      <c r="D70" s="76"/>
      <c r="E70" s="84">
        <f t="shared" si="25"/>
        <v>1771</v>
      </c>
      <c r="F70" s="84">
        <f t="shared" ref="F70:F133" si="26">C70*11</f>
        <v>2783</v>
      </c>
      <c r="G70" s="83">
        <f t="shared" si="3"/>
        <v>3289</v>
      </c>
      <c r="H70" s="83">
        <f t="shared" si="4"/>
        <v>4301</v>
      </c>
      <c r="I70" s="83">
        <f t="shared" si="5"/>
        <v>4807</v>
      </c>
      <c r="J70" s="83">
        <f t="shared" si="6"/>
        <v>5819</v>
      </c>
      <c r="K70" s="86">
        <f t="shared" si="7"/>
        <v>7337</v>
      </c>
      <c r="L70" s="86">
        <f t="shared" si="8"/>
        <v>7843</v>
      </c>
    </row>
    <row r="71" spans="1:14" x14ac:dyDescent="0.25">
      <c r="A71">
        <f t="shared" si="24"/>
        <v>69</v>
      </c>
      <c r="B71" s="78" t="s">
        <v>207</v>
      </c>
      <c r="C71" s="101">
        <f>C70+4</f>
        <v>257</v>
      </c>
      <c r="D71" s="76"/>
      <c r="E71" s="81">
        <f t="shared" si="25"/>
        <v>1799</v>
      </c>
      <c r="F71" s="97">
        <f t="shared" si="26"/>
        <v>2827</v>
      </c>
      <c r="G71" s="97">
        <f t="shared" ref="G71:G134" si="27">C71*13</f>
        <v>3341</v>
      </c>
      <c r="H71" s="97">
        <f t="shared" si="4"/>
        <v>4369</v>
      </c>
      <c r="I71" s="97">
        <f t="shared" si="5"/>
        <v>4883</v>
      </c>
      <c r="J71" s="97">
        <f t="shared" si="6"/>
        <v>5911</v>
      </c>
      <c r="K71" s="97">
        <f t="shared" si="7"/>
        <v>7453</v>
      </c>
    </row>
    <row r="72" spans="1:14" x14ac:dyDescent="0.25">
      <c r="A72">
        <f t="shared" si="24"/>
        <v>70</v>
      </c>
      <c r="B72" s="79" t="s">
        <v>70</v>
      </c>
      <c r="C72" s="102">
        <f>C71+2</f>
        <v>259</v>
      </c>
      <c r="D72" s="76"/>
      <c r="E72" s="84">
        <f t="shared" si="25"/>
        <v>1813</v>
      </c>
      <c r="F72" s="83">
        <f t="shared" si="26"/>
        <v>2849</v>
      </c>
      <c r="G72" s="83">
        <f t="shared" si="27"/>
        <v>3367</v>
      </c>
      <c r="H72" s="83">
        <f t="shared" ref="H72:H126" si="28">C72*17</f>
        <v>4403</v>
      </c>
      <c r="I72" s="83">
        <f t="shared" si="5"/>
        <v>4921</v>
      </c>
      <c r="J72" s="83">
        <f t="shared" si="6"/>
        <v>5957</v>
      </c>
      <c r="K72" s="83">
        <f t="shared" si="7"/>
        <v>7511</v>
      </c>
    </row>
    <row r="73" spans="1:14" x14ac:dyDescent="0.25">
      <c r="A73">
        <f t="shared" si="24"/>
        <v>71</v>
      </c>
      <c r="B73" s="78" t="s">
        <v>207</v>
      </c>
      <c r="C73" s="101">
        <f>C72+4</f>
        <v>263</v>
      </c>
      <c r="D73" s="76"/>
      <c r="E73" s="81">
        <f t="shared" si="25"/>
        <v>1841</v>
      </c>
      <c r="F73" s="97">
        <f t="shared" si="26"/>
        <v>2893</v>
      </c>
      <c r="G73" s="97">
        <f t="shared" si="27"/>
        <v>3419</v>
      </c>
      <c r="H73" s="97">
        <f t="shared" si="28"/>
        <v>4471</v>
      </c>
      <c r="I73" s="97">
        <f t="shared" ref="I73:I113" si="29">C73*19</f>
        <v>4997</v>
      </c>
      <c r="J73" s="97">
        <f t="shared" si="6"/>
        <v>6049</v>
      </c>
      <c r="K73" s="97">
        <f t="shared" si="7"/>
        <v>7627</v>
      </c>
    </row>
    <row r="74" spans="1:14" x14ac:dyDescent="0.25">
      <c r="A74">
        <f t="shared" si="24"/>
        <v>72</v>
      </c>
      <c r="B74" s="78" t="s">
        <v>207</v>
      </c>
      <c r="C74" s="101">
        <f>C73+6</f>
        <v>269</v>
      </c>
      <c r="D74" s="76"/>
      <c r="E74" s="81">
        <f t="shared" si="25"/>
        <v>1883</v>
      </c>
      <c r="F74" s="97">
        <f t="shared" si="26"/>
        <v>2959</v>
      </c>
      <c r="G74" s="97">
        <f t="shared" si="27"/>
        <v>3497</v>
      </c>
      <c r="H74" s="97">
        <f t="shared" si="28"/>
        <v>4573</v>
      </c>
      <c r="I74" s="97">
        <f t="shared" si="29"/>
        <v>5111</v>
      </c>
      <c r="J74" s="97">
        <f t="shared" ref="J74:J94" si="30">C74*23</f>
        <v>6187</v>
      </c>
      <c r="K74" s="97">
        <f t="shared" si="7"/>
        <v>7801</v>
      </c>
    </row>
    <row r="75" spans="1:14" x14ac:dyDescent="0.25">
      <c r="A75">
        <f t="shared" si="24"/>
        <v>73</v>
      </c>
      <c r="B75" s="78" t="s">
        <v>207</v>
      </c>
      <c r="C75" s="101">
        <f>C74+2</f>
        <v>271</v>
      </c>
      <c r="D75" s="76"/>
      <c r="E75" s="81">
        <f t="shared" si="25"/>
        <v>1897</v>
      </c>
      <c r="F75" s="97">
        <f t="shared" si="26"/>
        <v>2981</v>
      </c>
      <c r="G75" s="97">
        <f t="shared" si="27"/>
        <v>3523</v>
      </c>
      <c r="H75" s="97">
        <f t="shared" si="28"/>
        <v>4607</v>
      </c>
      <c r="I75" s="97">
        <f t="shared" si="29"/>
        <v>5149</v>
      </c>
      <c r="J75" s="97">
        <f t="shared" si="30"/>
        <v>6233</v>
      </c>
      <c r="K75" s="97">
        <f t="shared" ref="K75" si="31">C75*29</f>
        <v>7859</v>
      </c>
    </row>
    <row r="76" spans="1:14" x14ac:dyDescent="0.25">
      <c r="A76">
        <f t="shared" si="24"/>
        <v>74</v>
      </c>
      <c r="B76" s="78" t="s">
        <v>207</v>
      </c>
      <c r="C76" s="101">
        <f>C75+6</f>
        <v>277</v>
      </c>
      <c r="D76" s="76"/>
      <c r="E76" s="81">
        <f t="shared" si="25"/>
        <v>1939</v>
      </c>
      <c r="F76" s="97">
        <f t="shared" si="26"/>
        <v>3047</v>
      </c>
      <c r="G76" s="97">
        <f t="shared" si="27"/>
        <v>3601</v>
      </c>
      <c r="H76" s="97">
        <f t="shared" si="28"/>
        <v>4709</v>
      </c>
      <c r="I76" s="97">
        <f t="shared" si="29"/>
        <v>5263</v>
      </c>
      <c r="J76" s="97">
        <f t="shared" si="30"/>
        <v>6371</v>
      </c>
    </row>
    <row r="77" spans="1:14" x14ac:dyDescent="0.25">
      <c r="A77">
        <f t="shared" si="24"/>
        <v>75</v>
      </c>
      <c r="B77" s="78" t="s">
        <v>207</v>
      </c>
      <c r="C77" s="101">
        <f>C76+4</f>
        <v>281</v>
      </c>
      <c r="D77" s="76"/>
      <c r="E77" s="81">
        <f t="shared" si="25"/>
        <v>1967</v>
      </c>
      <c r="F77" s="97">
        <f t="shared" si="26"/>
        <v>3091</v>
      </c>
      <c r="G77" s="97">
        <f t="shared" si="27"/>
        <v>3653</v>
      </c>
      <c r="H77" s="97">
        <f t="shared" si="28"/>
        <v>4777</v>
      </c>
      <c r="I77" s="97">
        <f t="shared" si="29"/>
        <v>5339</v>
      </c>
      <c r="J77" s="97">
        <f t="shared" si="30"/>
        <v>6463</v>
      </c>
    </row>
    <row r="78" spans="1:14" x14ac:dyDescent="0.25">
      <c r="A78">
        <f t="shared" si="24"/>
        <v>76</v>
      </c>
      <c r="B78" s="78" t="s">
        <v>207</v>
      </c>
      <c r="C78" s="101">
        <f>C77+2</f>
        <v>283</v>
      </c>
      <c r="D78" s="76"/>
      <c r="E78" s="81">
        <f t="shared" si="25"/>
        <v>1981</v>
      </c>
      <c r="F78" s="97">
        <f t="shared" si="26"/>
        <v>3113</v>
      </c>
      <c r="G78" s="97">
        <f t="shared" si="27"/>
        <v>3679</v>
      </c>
      <c r="H78" s="97">
        <f t="shared" si="28"/>
        <v>4811</v>
      </c>
      <c r="I78" s="97">
        <f t="shared" si="29"/>
        <v>5377</v>
      </c>
      <c r="J78" s="97">
        <f t="shared" si="30"/>
        <v>6509</v>
      </c>
    </row>
    <row r="79" spans="1:14" ht="16.5" thickBot="1" x14ac:dyDescent="0.3">
      <c r="A79">
        <f t="shared" si="24"/>
        <v>77</v>
      </c>
      <c r="B79" s="79" t="s">
        <v>71</v>
      </c>
      <c r="C79" s="102">
        <f>C78+4</f>
        <v>287</v>
      </c>
      <c r="D79" s="76"/>
      <c r="E79" s="84">
        <f t="shared" si="25"/>
        <v>2009</v>
      </c>
      <c r="F79" s="83">
        <f t="shared" si="26"/>
        <v>3157</v>
      </c>
      <c r="G79" s="83">
        <f t="shared" si="27"/>
        <v>3731</v>
      </c>
      <c r="H79" s="83">
        <f t="shared" si="28"/>
        <v>4879</v>
      </c>
      <c r="I79" s="83">
        <f t="shared" si="29"/>
        <v>5453</v>
      </c>
      <c r="J79" s="83">
        <f t="shared" si="30"/>
        <v>6601</v>
      </c>
    </row>
    <row r="80" spans="1:14" ht="18" thickBot="1" x14ac:dyDescent="0.3">
      <c r="A80">
        <f t="shared" si="24"/>
        <v>78</v>
      </c>
      <c r="B80" s="79" t="s">
        <v>215</v>
      </c>
      <c r="C80" s="102">
        <f>C79+2</f>
        <v>289</v>
      </c>
      <c r="D80" s="76"/>
      <c r="E80" s="84">
        <f t="shared" si="25"/>
        <v>2023</v>
      </c>
      <c r="F80" s="84">
        <f t="shared" si="26"/>
        <v>3179</v>
      </c>
      <c r="G80" s="84">
        <f t="shared" si="27"/>
        <v>3757</v>
      </c>
      <c r="H80" s="98">
        <f t="shared" si="28"/>
        <v>4913</v>
      </c>
      <c r="I80" s="83">
        <f t="shared" si="29"/>
        <v>5491</v>
      </c>
      <c r="J80" s="83">
        <f t="shared" si="30"/>
        <v>6647</v>
      </c>
    </row>
    <row r="81" spans="1:10" x14ac:dyDescent="0.25">
      <c r="A81">
        <f t="shared" si="24"/>
        <v>79</v>
      </c>
      <c r="B81" s="78" t="s">
        <v>207</v>
      </c>
      <c r="C81" s="101">
        <f>C80+4</f>
        <v>293</v>
      </c>
      <c r="D81" s="76"/>
      <c r="E81" s="81">
        <f t="shared" si="25"/>
        <v>2051</v>
      </c>
      <c r="F81" s="97">
        <f t="shared" si="26"/>
        <v>3223</v>
      </c>
      <c r="G81" s="97">
        <f t="shared" si="27"/>
        <v>3809</v>
      </c>
      <c r="H81" s="97">
        <f t="shared" si="28"/>
        <v>4981</v>
      </c>
      <c r="I81" s="97">
        <f t="shared" si="29"/>
        <v>5567</v>
      </c>
      <c r="J81" s="97">
        <f t="shared" si="30"/>
        <v>6739</v>
      </c>
    </row>
    <row r="82" spans="1:10" x14ac:dyDescent="0.25">
      <c r="A82">
        <f t="shared" si="24"/>
        <v>80</v>
      </c>
      <c r="B82" s="79" t="s">
        <v>72</v>
      </c>
      <c r="C82" s="102">
        <f>C81+6</f>
        <v>299</v>
      </c>
      <c r="D82" s="76"/>
      <c r="E82" s="84">
        <f t="shared" si="25"/>
        <v>2093</v>
      </c>
      <c r="F82" s="84">
        <f t="shared" si="26"/>
        <v>3289</v>
      </c>
      <c r="G82" s="84">
        <f t="shared" si="27"/>
        <v>3887</v>
      </c>
      <c r="H82" s="83">
        <f t="shared" si="28"/>
        <v>5083</v>
      </c>
      <c r="I82" s="83">
        <f t="shared" si="29"/>
        <v>5681</v>
      </c>
      <c r="J82" s="83">
        <f t="shared" si="30"/>
        <v>6877</v>
      </c>
    </row>
    <row r="83" spans="1:10" x14ac:dyDescent="0.25">
      <c r="A83">
        <f t="shared" si="24"/>
        <v>81</v>
      </c>
      <c r="B83" s="79" t="s">
        <v>73</v>
      </c>
      <c r="C83" s="102">
        <f>C82+2</f>
        <v>301</v>
      </c>
      <c r="D83" s="76"/>
      <c r="E83" s="84">
        <f t="shared" si="25"/>
        <v>2107</v>
      </c>
      <c r="F83" s="83">
        <f t="shared" si="26"/>
        <v>3311</v>
      </c>
      <c r="G83" s="83">
        <f t="shared" si="27"/>
        <v>3913</v>
      </c>
      <c r="H83" s="83">
        <f t="shared" si="28"/>
        <v>5117</v>
      </c>
      <c r="I83" s="83">
        <f t="shared" si="29"/>
        <v>5719</v>
      </c>
      <c r="J83" s="83">
        <f t="shared" si="30"/>
        <v>6923</v>
      </c>
    </row>
    <row r="84" spans="1:10" x14ac:dyDescent="0.25">
      <c r="A84">
        <f t="shared" si="24"/>
        <v>82</v>
      </c>
      <c r="B84" s="78" t="s">
        <v>207</v>
      </c>
      <c r="C84" s="101">
        <f>C83+6</f>
        <v>307</v>
      </c>
      <c r="D84" s="76"/>
      <c r="E84" s="81">
        <f t="shared" si="25"/>
        <v>2149</v>
      </c>
      <c r="F84" s="97">
        <f t="shared" si="26"/>
        <v>3377</v>
      </c>
      <c r="G84" s="97">
        <f t="shared" si="27"/>
        <v>3991</v>
      </c>
      <c r="H84" s="97">
        <f t="shared" si="28"/>
        <v>5219</v>
      </c>
      <c r="I84" s="97">
        <f t="shared" si="29"/>
        <v>5833</v>
      </c>
      <c r="J84" s="97">
        <f t="shared" si="30"/>
        <v>7061</v>
      </c>
    </row>
    <row r="85" spans="1:10" x14ac:dyDescent="0.25">
      <c r="A85">
        <f t="shared" si="24"/>
        <v>83</v>
      </c>
      <c r="B85" s="78" t="s">
        <v>207</v>
      </c>
      <c r="C85" s="101">
        <f>C84+4</f>
        <v>311</v>
      </c>
      <c r="D85" s="76"/>
      <c r="E85" s="81">
        <f t="shared" si="25"/>
        <v>2177</v>
      </c>
      <c r="F85" s="97">
        <f t="shared" si="26"/>
        <v>3421</v>
      </c>
      <c r="G85" s="97">
        <f t="shared" si="27"/>
        <v>4043</v>
      </c>
      <c r="H85" s="97">
        <f t="shared" si="28"/>
        <v>5287</v>
      </c>
      <c r="I85" s="97">
        <f t="shared" si="29"/>
        <v>5909</v>
      </c>
      <c r="J85" s="97">
        <f t="shared" si="30"/>
        <v>7153</v>
      </c>
    </row>
    <row r="86" spans="1:10" x14ac:dyDescent="0.25">
      <c r="A86">
        <f t="shared" si="24"/>
        <v>84</v>
      </c>
      <c r="B86" s="78" t="s">
        <v>207</v>
      </c>
      <c r="C86" s="101">
        <f>C85+2</f>
        <v>313</v>
      </c>
      <c r="D86" s="76"/>
      <c r="E86" s="81">
        <f t="shared" si="25"/>
        <v>2191</v>
      </c>
      <c r="F86" s="97">
        <f t="shared" si="26"/>
        <v>3443</v>
      </c>
      <c r="G86" s="97">
        <f t="shared" si="27"/>
        <v>4069</v>
      </c>
      <c r="H86" s="97">
        <f t="shared" si="28"/>
        <v>5321</v>
      </c>
      <c r="I86" s="97">
        <f t="shared" si="29"/>
        <v>5947</v>
      </c>
      <c r="J86" s="97">
        <f t="shared" si="30"/>
        <v>7199</v>
      </c>
    </row>
    <row r="87" spans="1:10" x14ac:dyDescent="0.25">
      <c r="A87">
        <f t="shared" si="24"/>
        <v>85</v>
      </c>
      <c r="B87" s="78" t="s">
        <v>207</v>
      </c>
      <c r="C87" s="101">
        <f>C86+4</f>
        <v>317</v>
      </c>
      <c r="D87" s="76"/>
      <c r="E87" s="81">
        <f t="shared" si="25"/>
        <v>2219</v>
      </c>
      <c r="F87" s="97">
        <f t="shared" si="26"/>
        <v>3487</v>
      </c>
      <c r="G87" s="97">
        <f t="shared" si="27"/>
        <v>4121</v>
      </c>
      <c r="H87" s="97">
        <f t="shared" si="28"/>
        <v>5389</v>
      </c>
      <c r="I87" s="97">
        <f t="shared" si="29"/>
        <v>6023</v>
      </c>
      <c r="J87" s="97">
        <f t="shared" si="30"/>
        <v>7291</v>
      </c>
    </row>
    <row r="88" spans="1:10" x14ac:dyDescent="0.25">
      <c r="A88">
        <f t="shared" si="24"/>
        <v>86</v>
      </c>
      <c r="B88" s="79" t="s">
        <v>74</v>
      </c>
      <c r="C88" s="102">
        <f>C87+2</f>
        <v>319</v>
      </c>
      <c r="D88" s="76"/>
      <c r="E88" s="84">
        <f t="shared" si="25"/>
        <v>2233</v>
      </c>
      <c r="F88" s="84">
        <f t="shared" si="26"/>
        <v>3509</v>
      </c>
      <c r="G88" s="83">
        <f t="shared" si="27"/>
        <v>4147</v>
      </c>
      <c r="H88" s="83">
        <f t="shared" si="28"/>
        <v>5423</v>
      </c>
      <c r="I88" s="83">
        <f t="shared" si="29"/>
        <v>6061</v>
      </c>
      <c r="J88" s="83">
        <f t="shared" si="30"/>
        <v>7337</v>
      </c>
    </row>
    <row r="89" spans="1:10" x14ac:dyDescent="0.25">
      <c r="A89">
        <f t="shared" si="24"/>
        <v>87</v>
      </c>
      <c r="B89" s="79" t="s">
        <v>75</v>
      </c>
      <c r="C89" s="102">
        <f>C88+4</f>
        <v>323</v>
      </c>
      <c r="D89" s="76"/>
      <c r="E89" s="84">
        <f t="shared" si="25"/>
        <v>2261</v>
      </c>
      <c r="F89" s="84">
        <f t="shared" si="26"/>
        <v>3553</v>
      </c>
      <c r="G89" s="84">
        <f t="shared" si="27"/>
        <v>4199</v>
      </c>
      <c r="H89" s="84">
        <f t="shared" si="28"/>
        <v>5491</v>
      </c>
      <c r="I89" s="83">
        <f t="shared" si="29"/>
        <v>6137</v>
      </c>
      <c r="J89" s="86">
        <f t="shared" si="30"/>
        <v>7429</v>
      </c>
    </row>
    <row r="90" spans="1:10" x14ac:dyDescent="0.25">
      <c r="A90">
        <f t="shared" si="24"/>
        <v>88</v>
      </c>
      <c r="B90" s="79" t="s">
        <v>76</v>
      </c>
      <c r="C90" s="102">
        <f>C89+6</f>
        <v>329</v>
      </c>
      <c r="D90" s="76"/>
      <c r="E90" s="84">
        <f t="shared" si="25"/>
        <v>2303</v>
      </c>
      <c r="F90" s="83">
        <f t="shared" si="26"/>
        <v>3619</v>
      </c>
      <c r="G90" s="83">
        <f t="shared" si="27"/>
        <v>4277</v>
      </c>
      <c r="H90" s="83">
        <f t="shared" si="28"/>
        <v>5593</v>
      </c>
      <c r="I90" s="83">
        <f t="shared" si="29"/>
        <v>6251</v>
      </c>
      <c r="J90" s="83">
        <f t="shared" si="30"/>
        <v>7567</v>
      </c>
    </row>
    <row r="91" spans="1:10" x14ac:dyDescent="0.25">
      <c r="A91">
        <f t="shared" si="24"/>
        <v>89</v>
      </c>
      <c r="B91" s="78" t="s">
        <v>207</v>
      </c>
      <c r="C91" s="101">
        <f>C90+2</f>
        <v>331</v>
      </c>
      <c r="D91" s="76"/>
      <c r="E91" s="81">
        <f t="shared" si="25"/>
        <v>2317</v>
      </c>
      <c r="F91" s="97">
        <f t="shared" si="26"/>
        <v>3641</v>
      </c>
      <c r="G91" s="97">
        <f t="shared" si="27"/>
        <v>4303</v>
      </c>
      <c r="H91" s="97">
        <f t="shared" si="28"/>
        <v>5627</v>
      </c>
      <c r="I91" s="97">
        <f t="shared" si="29"/>
        <v>6289</v>
      </c>
      <c r="J91" s="97">
        <f t="shared" si="30"/>
        <v>7613</v>
      </c>
    </row>
    <row r="92" spans="1:10" x14ac:dyDescent="0.25">
      <c r="A92">
        <f t="shared" si="24"/>
        <v>90</v>
      </c>
      <c r="B92" s="78" t="s">
        <v>207</v>
      </c>
      <c r="C92" s="101">
        <f>C91+6</f>
        <v>337</v>
      </c>
      <c r="D92" s="76"/>
      <c r="E92" s="81">
        <f t="shared" si="25"/>
        <v>2359</v>
      </c>
      <c r="F92" s="97">
        <f t="shared" si="26"/>
        <v>3707</v>
      </c>
      <c r="G92" s="97">
        <f t="shared" si="27"/>
        <v>4381</v>
      </c>
      <c r="H92" s="97">
        <f t="shared" si="28"/>
        <v>5729</v>
      </c>
      <c r="I92" s="97">
        <f t="shared" si="29"/>
        <v>6403</v>
      </c>
      <c r="J92" s="97">
        <f t="shared" si="30"/>
        <v>7751</v>
      </c>
    </row>
    <row r="93" spans="1:10" x14ac:dyDescent="0.25">
      <c r="A93">
        <f t="shared" si="24"/>
        <v>91</v>
      </c>
      <c r="B93" s="79" t="s">
        <v>77</v>
      </c>
      <c r="C93" s="102">
        <f>C92+4</f>
        <v>341</v>
      </c>
      <c r="D93" s="76"/>
      <c r="E93" s="84">
        <f t="shared" si="25"/>
        <v>2387</v>
      </c>
      <c r="F93" s="84">
        <f t="shared" si="26"/>
        <v>3751</v>
      </c>
      <c r="G93" s="83">
        <f t="shared" si="27"/>
        <v>4433</v>
      </c>
      <c r="H93" s="83">
        <f t="shared" si="28"/>
        <v>5797</v>
      </c>
      <c r="I93" s="83">
        <f t="shared" si="29"/>
        <v>6479</v>
      </c>
      <c r="J93" s="83">
        <f t="shared" si="30"/>
        <v>7843</v>
      </c>
    </row>
    <row r="94" spans="1:10" x14ac:dyDescent="0.25">
      <c r="A94">
        <f t="shared" si="24"/>
        <v>92</v>
      </c>
      <c r="B94" s="79" t="s">
        <v>78</v>
      </c>
      <c r="C94" s="102">
        <f>C93+2</f>
        <v>343</v>
      </c>
      <c r="D94" s="76"/>
      <c r="E94" s="84">
        <f t="shared" si="25"/>
        <v>2401</v>
      </c>
      <c r="F94" s="83">
        <f t="shared" si="26"/>
        <v>3773</v>
      </c>
      <c r="G94" s="83">
        <f t="shared" si="27"/>
        <v>4459</v>
      </c>
      <c r="H94" s="83">
        <f t="shared" si="28"/>
        <v>5831</v>
      </c>
      <c r="I94" s="83">
        <f t="shared" si="29"/>
        <v>6517</v>
      </c>
      <c r="J94" s="83">
        <f t="shared" si="30"/>
        <v>7889</v>
      </c>
    </row>
    <row r="95" spans="1:10" x14ac:dyDescent="0.25">
      <c r="A95">
        <f t="shared" si="24"/>
        <v>93</v>
      </c>
      <c r="B95" s="78" t="s">
        <v>207</v>
      </c>
      <c r="C95" s="101">
        <f>C94+4</f>
        <v>347</v>
      </c>
      <c r="D95" s="76"/>
      <c r="E95" s="81">
        <f t="shared" si="25"/>
        <v>2429</v>
      </c>
      <c r="F95" s="97">
        <f t="shared" si="26"/>
        <v>3817</v>
      </c>
      <c r="G95" s="97">
        <f t="shared" si="27"/>
        <v>4511</v>
      </c>
      <c r="H95" s="97">
        <f t="shared" si="28"/>
        <v>5899</v>
      </c>
      <c r="I95" s="97">
        <f t="shared" si="29"/>
        <v>6593</v>
      </c>
    </row>
    <row r="96" spans="1:10" x14ac:dyDescent="0.25">
      <c r="A96">
        <f t="shared" si="24"/>
        <v>94</v>
      </c>
      <c r="B96" s="78" t="s">
        <v>207</v>
      </c>
      <c r="C96" s="101">
        <f>C95+2</f>
        <v>349</v>
      </c>
      <c r="D96" s="76"/>
      <c r="E96" s="81">
        <f t="shared" si="25"/>
        <v>2443</v>
      </c>
      <c r="F96" s="97">
        <f t="shared" si="26"/>
        <v>3839</v>
      </c>
      <c r="G96" s="97">
        <f t="shared" si="27"/>
        <v>4537</v>
      </c>
      <c r="H96" s="97">
        <f t="shared" si="28"/>
        <v>5933</v>
      </c>
      <c r="I96" s="97">
        <f t="shared" si="29"/>
        <v>6631</v>
      </c>
    </row>
    <row r="97" spans="1:18" x14ac:dyDescent="0.25">
      <c r="A97">
        <f t="shared" si="24"/>
        <v>95</v>
      </c>
      <c r="B97" s="78" t="s">
        <v>207</v>
      </c>
      <c r="C97" s="101">
        <f>C96+4</f>
        <v>353</v>
      </c>
      <c r="D97" s="76"/>
      <c r="E97" s="81">
        <f t="shared" si="25"/>
        <v>2471</v>
      </c>
      <c r="F97" s="97">
        <f t="shared" si="26"/>
        <v>3883</v>
      </c>
      <c r="G97" s="97">
        <f t="shared" si="27"/>
        <v>4589</v>
      </c>
      <c r="H97" s="97">
        <f t="shared" si="28"/>
        <v>6001</v>
      </c>
      <c r="I97" s="97">
        <f t="shared" si="29"/>
        <v>6707</v>
      </c>
    </row>
    <row r="98" spans="1:18" ht="16.5" thickBot="1" x14ac:dyDescent="0.3">
      <c r="A98">
        <f t="shared" si="24"/>
        <v>96</v>
      </c>
      <c r="B98" s="78" t="s">
        <v>207</v>
      </c>
      <c r="C98" s="101">
        <f>C97+6</f>
        <v>359</v>
      </c>
      <c r="D98" s="76"/>
      <c r="E98" s="81">
        <f t="shared" si="25"/>
        <v>2513</v>
      </c>
      <c r="F98" s="97">
        <f t="shared" si="26"/>
        <v>3949</v>
      </c>
      <c r="G98" s="97">
        <f t="shared" si="27"/>
        <v>4667</v>
      </c>
      <c r="H98" s="97">
        <f t="shared" si="28"/>
        <v>6103</v>
      </c>
      <c r="I98" s="97">
        <f t="shared" si="29"/>
        <v>6821</v>
      </c>
    </row>
    <row r="99" spans="1:18" ht="18" thickBot="1" x14ac:dyDescent="0.3">
      <c r="A99">
        <f t="shared" si="24"/>
        <v>97</v>
      </c>
      <c r="B99" s="79" t="s">
        <v>211</v>
      </c>
      <c r="C99" s="102">
        <f>C98+2</f>
        <v>361</v>
      </c>
      <c r="D99" s="76"/>
      <c r="E99" s="84">
        <f t="shared" si="25"/>
        <v>2527</v>
      </c>
      <c r="F99" s="84">
        <f t="shared" si="26"/>
        <v>3971</v>
      </c>
      <c r="G99" s="84">
        <f t="shared" si="27"/>
        <v>4693</v>
      </c>
      <c r="H99" s="84">
        <f t="shared" si="28"/>
        <v>6137</v>
      </c>
      <c r="I99" s="82">
        <f t="shared" si="29"/>
        <v>6859</v>
      </c>
    </row>
    <row r="100" spans="1:18" x14ac:dyDescent="0.25">
      <c r="A100">
        <f t="shared" si="24"/>
        <v>98</v>
      </c>
      <c r="B100" s="78" t="s">
        <v>207</v>
      </c>
      <c r="C100" s="101">
        <f>C99+6</f>
        <v>367</v>
      </c>
      <c r="D100" s="76"/>
      <c r="E100" s="81">
        <f t="shared" si="25"/>
        <v>2569</v>
      </c>
      <c r="F100" s="97">
        <f t="shared" si="26"/>
        <v>4037</v>
      </c>
      <c r="G100" s="97">
        <f t="shared" si="27"/>
        <v>4771</v>
      </c>
      <c r="H100" s="97">
        <f t="shared" si="28"/>
        <v>6239</v>
      </c>
      <c r="I100" s="97">
        <f t="shared" si="29"/>
        <v>6973</v>
      </c>
    </row>
    <row r="101" spans="1:18" x14ac:dyDescent="0.25">
      <c r="A101">
        <f t="shared" si="24"/>
        <v>99</v>
      </c>
      <c r="B101" s="79" t="s">
        <v>79</v>
      </c>
      <c r="C101" s="102">
        <f>C100+4</f>
        <v>371</v>
      </c>
      <c r="D101" s="76"/>
      <c r="E101" s="84">
        <f t="shared" si="25"/>
        <v>2597</v>
      </c>
      <c r="F101" s="83">
        <f t="shared" si="26"/>
        <v>4081</v>
      </c>
      <c r="G101" s="83">
        <f t="shared" si="27"/>
        <v>4823</v>
      </c>
      <c r="H101" s="83">
        <f t="shared" si="28"/>
        <v>6307</v>
      </c>
      <c r="I101" s="83">
        <f t="shared" si="29"/>
        <v>7049</v>
      </c>
    </row>
    <row r="102" spans="1:18" x14ac:dyDescent="0.25">
      <c r="A102">
        <f t="shared" si="24"/>
        <v>100</v>
      </c>
      <c r="B102" s="78" t="s">
        <v>207</v>
      </c>
      <c r="C102" s="101">
        <f>C101+2</f>
        <v>373</v>
      </c>
      <c r="D102" s="76"/>
      <c r="E102" s="81">
        <f t="shared" si="25"/>
        <v>2611</v>
      </c>
      <c r="F102" s="97">
        <f t="shared" si="26"/>
        <v>4103</v>
      </c>
      <c r="G102" s="97">
        <f t="shared" si="27"/>
        <v>4849</v>
      </c>
      <c r="H102" s="97">
        <f t="shared" si="28"/>
        <v>6341</v>
      </c>
      <c r="I102" s="97">
        <f t="shared" si="29"/>
        <v>7087</v>
      </c>
    </row>
    <row r="103" spans="1:18" x14ac:dyDescent="0.25">
      <c r="A103">
        <f t="shared" si="24"/>
        <v>101</v>
      </c>
      <c r="B103" s="79" t="s">
        <v>80</v>
      </c>
      <c r="C103" s="102">
        <f>C102+4</f>
        <v>377</v>
      </c>
      <c r="D103" s="76"/>
      <c r="E103" s="84">
        <f t="shared" si="25"/>
        <v>2639</v>
      </c>
      <c r="F103" s="84">
        <f t="shared" si="26"/>
        <v>4147</v>
      </c>
      <c r="G103" s="84">
        <f t="shared" si="27"/>
        <v>4901</v>
      </c>
      <c r="H103" s="83">
        <f t="shared" si="28"/>
        <v>6409</v>
      </c>
      <c r="I103" s="83">
        <f t="shared" si="29"/>
        <v>7163</v>
      </c>
    </row>
    <row r="104" spans="1:18" x14ac:dyDescent="0.25">
      <c r="A104">
        <f t="shared" si="24"/>
        <v>102</v>
      </c>
      <c r="B104" s="78" t="s">
        <v>207</v>
      </c>
      <c r="C104" s="101">
        <f>C103+2</f>
        <v>379</v>
      </c>
      <c r="D104" s="76"/>
      <c r="E104" s="81">
        <f t="shared" si="25"/>
        <v>2653</v>
      </c>
      <c r="F104" s="97">
        <f t="shared" si="26"/>
        <v>4169</v>
      </c>
      <c r="G104" s="97">
        <f t="shared" si="27"/>
        <v>4927</v>
      </c>
      <c r="H104" s="97">
        <f t="shared" si="28"/>
        <v>6443</v>
      </c>
      <c r="I104" s="97">
        <f t="shared" si="29"/>
        <v>7201</v>
      </c>
      <c r="R104" s="74" t="s">
        <v>206</v>
      </c>
    </row>
    <row r="105" spans="1:18" x14ac:dyDescent="0.25">
      <c r="A105">
        <f t="shared" si="24"/>
        <v>103</v>
      </c>
      <c r="B105" s="78" t="s">
        <v>207</v>
      </c>
      <c r="C105" s="101">
        <f>C104+4</f>
        <v>383</v>
      </c>
      <c r="D105" s="76"/>
      <c r="E105" s="81">
        <f t="shared" si="25"/>
        <v>2681</v>
      </c>
      <c r="F105" s="97">
        <f t="shared" si="26"/>
        <v>4213</v>
      </c>
      <c r="G105" s="97">
        <f t="shared" si="27"/>
        <v>4979</v>
      </c>
      <c r="H105" s="97">
        <f t="shared" si="28"/>
        <v>6511</v>
      </c>
      <c r="I105" s="97">
        <f t="shared" si="29"/>
        <v>7277</v>
      </c>
    </row>
    <row r="106" spans="1:18" x14ac:dyDescent="0.25">
      <c r="A106">
        <f t="shared" si="24"/>
        <v>104</v>
      </c>
      <c r="B106" s="78" t="s">
        <v>207</v>
      </c>
      <c r="C106" s="101">
        <f>C105+6</f>
        <v>389</v>
      </c>
      <c r="D106" s="76"/>
      <c r="E106" s="81">
        <f t="shared" si="25"/>
        <v>2723</v>
      </c>
      <c r="F106" s="97">
        <f t="shared" si="26"/>
        <v>4279</v>
      </c>
      <c r="G106" s="97">
        <f t="shared" si="27"/>
        <v>5057</v>
      </c>
      <c r="H106" s="97">
        <f t="shared" si="28"/>
        <v>6613</v>
      </c>
      <c r="I106" s="97">
        <f t="shared" si="29"/>
        <v>7391</v>
      </c>
    </row>
    <row r="107" spans="1:18" x14ac:dyDescent="0.25">
      <c r="A107">
        <f t="shared" si="24"/>
        <v>105</v>
      </c>
      <c r="B107" s="79" t="s">
        <v>81</v>
      </c>
      <c r="C107" s="102">
        <f>C106+2</f>
        <v>391</v>
      </c>
      <c r="D107" s="76"/>
      <c r="E107" s="84">
        <f t="shared" si="25"/>
        <v>2737</v>
      </c>
      <c r="F107" s="84">
        <f t="shared" si="26"/>
        <v>4301</v>
      </c>
      <c r="G107" s="84">
        <f t="shared" si="27"/>
        <v>5083</v>
      </c>
      <c r="H107" s="84">
        <f t="shared" si="28"/>
        <v>6647</v>
      </c>
      <c r="I107" s="83">
        <f t="shared" si="29"/>
        <v>7429</v>
      </c>
    </row>
    <row r="108" spans="1:18" x14ac:dyDescent="0.25">
      <c r="A108">
        <f t="shared" si="24"/>
        <v>106</v>
      </c>
      <c r="B108" s="78" t="s">
        <v>207</v>
      </c>
      <c r="C108" s="101">
        <f>C107+6</f>
        <v>397</v>
      </c>
      <c r="D108" s="76"/>
      <c r="E108" s="81">
        <f t="shared" si="25"/>
        <v>2779</v>
      </c>
      <c r="F108" s="97">
        <f t="shared" si="26"/>
        <v>4367</v>
      </c>
      <c r="G108" s="97">
        <f t="shared" si="27"/>
        <v>5161</v>
      </c>
      <c r="H108" s="97">
        <f t="shared" si="28"/>
        <v>6749</v>
      </c>
      <c r="I108" s="97">
        <f t="shared" si="29"/>
        <v>7543</v>
      </c>
    </row>
    <row r="109" spans="1:18" x14ac:dyDescent="0.25">
      <c r="A109">
        <f t="shared" si="24"/>
        <v>107</v>
      </c>
      <c r="B109" s="78" t="s">
        <v>207</v>
      </c>
      <c r="C109" s="101">
        <f>C108+4</f>
        <v>401</v>
      </c>
      <c r="D109" s="76"/>
      <c r="E109" s="81">
        <f t="shared" si="25"/>
        <v>2807</v>
      </c>
      <c r="F109" s="97">
        <f t="shared" si="26"/>
        <v>4411</v>
      </c>
      <c r="G109" s="97">
        <f t="shared" si="27"/>
        <v>5213</v>
      </c>
      <c r="H109" s="97">
        <f t="shared" si="28"/>
        <v>6817</v>
      </c>
      <c r="I109" s="97">
        <f t="shared" si="29"/>
        <v>7619</v>
      </c>
    </row>
    <row r="110" spans="1:18" x14ac:dyDescent="0.25">
      <c r="A110">
        <f t="shared" si="24"/>
        <v>108</v>
      </c>
      <c r="B110" s="79" t="s">
        <v>82</v>
      </c>
      <c r="C110" s="102">
        <f>C109+2</f>
        <v>403</v>
      </c>
      <c r="D110" s="76"/>
      <c r="E110" s="84">
        <f t="shared" si="25"/>
        <v>2821</v>
      </c>
      <c r="F110" s="84">
        <f t="shared" si="26"/>
        <v>4433</v>
      </c>
      <c r="G110" s="84">
        <f t="shared" si="27"/>
        <v>5239</v>
      </c>
      <c r="H110" s="83">
        <f t="shared" si="28"/>
        <v>6851</v>
      </c>
      <c r="I110" s="83">
        <f t="shared" si="29"/>
        <v>7657</v>
      </c>
    </row>
    <row r="111" spans="1:18" x14ac:dyDescent="0.25">
      <c r="A111">
        <f t="shared" si="24"/>
        <v>109</v>
      </c>
      <c r="B111" s="79" t="s">
        <v>83</v>
      </c>
      <c r="C111" s="102">
        <f>C110+4</f>
        <v>407</v>
      </c>
      <c r="D111" s="76"/>
      <c r="E111" s="84">
        <f t="shared" si="25"/>
        <v>2849</v>
      </c>
      <c r="F111" s="84">
        <f t="shared" si="26"/>
        <v>4477</v>
      </c>
      <c r="G111" s="83">
        <f t="shared" si="27"/>
        <v>5291</v>
      </c>
      <c r="H111" s="83">
        <f t="shared" si="28"/>
        <v>6919</v>
      </c>
      <c r="I111" s="83">
        <f t="shared" si="29"/>
        <v>7733</v>
      </c>
    </row>
    <row r="112" spans="1:18" x14ac:dyDescent="0.25">
      <c r="A112">
        <f t="shared" si="24"/>
        <v>110</v>
      </c>
      <c r="B112" s="78" t="s">
        <v>207</v>
      </c>
      <c r="C112" s="101">
        <f>C111+2</f>
        <v>409</v>
      </c>
      <c r="D112" s="76"/>
      <c r="E112" s="81">
        <f t="shared" si="25"/>
        <v>2863</v>
      </c>
      <c r="F112" s="97">
        <f t="shared" si="26"/>
        <v>4499</v>
      </c>
      <c r="G112" s="97">
        <f t="shared" si="27"/>
        <v>5317</v>
      </c>
      <c r="H112" s="97">
        <f t="shared" si="28"/>
        <v>6953</v>
      </c>
      <c r="I112" s="97">
        <f t="shared" si="29"/>
        <v>7771</v>
      </c>
    </row>
    <row r="113" spans="1:9" x14ac:dyDescent="0.25">
      <c r="A113">
        <f t="shared" si="24"/>
        <v>111</v>
      </c>
      <c r="B113" s="79" t="s">
        <v>84</v>
      </c>
      <c r="C113" s="102">
        <f>C112+4</f>
        <v>413</v>
      </c>
      <c r="D113" s="76"/>
      <c r="E113" s="84">
        <f t="shared" si="25"/>
        <v>2891</v>
      </c>
      <c r="F113" s="83">
        <f t="shared" si="26"/>
        <v>4543</v>
      </c>
      <c r="G113" s="83">
        <f t="shared" si="27"/>
        <v>5369</v>
      </c>
      <c r="H113" s="83">
        <f t="shared" si="28"/>
        <v>7021</v>
      </c>
      <c r="I113" s="83">
        <f t="shared" si="29"/>
        <v>7847</v>
      </c>
    </row>
    <row r="114" spans="1:9" x14ac:dyDescent="0.25">
      <c r="A114">
        <f t="shared" si="24"/>
        <v>112</v>
      </c>
      <c r="B114" s="78" t="s">
        <v>207</v>
      </c>
      <c r="C114" s="101">
        <f>C113+6</f>
        <v>419</v>
      </c>
      <c r="D114" s="76"/>
      <c r="E114" s="81">
        <f t="shared" si="25"/>
        <v>2933</v>
      </c>
      <c r="F114" s="97">
        <f t="shared" si="26"/>
        <v>4609</v>
      </c>
      <c r="G114" s="97">
        <f t="shared" si="27"/>
        <v>5447</v>
      </c>
      <c r="H114" s="97">
        <f t="shared" si="28"/>
        <v>7123</v>
      </c>
    </row>
    <row r="115" spans="1:9" x14ac:dyDescent="0.25">
      <c r="A115">
        <f t="shared" si="24"/>
        <v>113</v>
      </c>
      <c r="B115" s="78" t="s">
        <v>207</v>
      </c>
      <c r="C115" s="101">
        <f>C114+2</f>
        <v>421</v>
      </c>
      <c r="D115" s="76"/>
      <c r="E115" s="81">
        <f t="shared" si="25"/>
        <v>2947</v>
      </c>
      <c r="F115" s="97">
        <f t="shared" si="26"/>
        <v>4631</v>
      </c>
      <c r="G115" s="97">
        <f t="shared" si="27"/>
        <v>5473</v>
      </c>
      <c r="H115" s="97">
        <f t="shared" si="28"/>
        <v>7157</v>
      </c>
    </row>
    <row r="116" spans="1:9" x14ac:dyDescent="0.25">
      <c r="A116">
        <f t="shared" si="24"/>
        <v>114</v>
      </c>
      <c r="B116" s="79" t="s">
        <v>85</v>
      </c>
      <c r="C116" s="102">
        <f>C115+6</f>
        <v>427</v>
      </c>
      <c r="D116" s="76"/>
      <c r="E116" s="84">
        <f t="shared" si="25"/>
        <v>2989</v>
      </c>
      <c r="F116" s="83">
        <f t="shared" si="26"/>
        <v>4697</v>
      </c>
      <c r="G116" s="83">
        <f t="shared" si="27"/>
        <v>5551</v>
      </c>
      <c r="H116" s="83">
        <f t="shared" si="28"/>
        <v>7259</v>
      </c>
    </row>
    <row r="117" spans="1:9" x14ac:dyDescent="0.25">
      <c r="A117">
        <f t="shared" si="24"/>
        <v>115</v>
      </c>
      <c r="B117" s="78" t="s">
        <v>207</v>
      </c>
      <c r="C117" s="101">
        <f>C116+4</f>
        <v>431</v>
      </c>
      <c r="D117" s="76"/>
      <c r="E117" s="81">
        <f t="shared" si="25"/>
        <v>3017</v>
      </c>
      <c r="F117" s="97">
        <f t="shared" si="26"/>
        <v>4741</v>
      </c>
      <c r="G117" s="97">
        <f t="shared" si="27"/>
        <v>5603</v>
      </c>
      <c r="H117" s="97">
        <f t="shared" si="28"/>
        <v>7327</v>
      </c>
    </row>
    <row r="118" spans="1:9" x14ac:dyDescent="0.25">
      <c r="A118">
        <f t="shared" si="24"/>
        <v>116</v>
      </c>
      <c r="B118" s="78" t="s">
        <v>207</v>
      </c>
      <c r="C118" s="101">
        <f>C117+2</f>
        <v>433</v>
      </c>
      <c r="D118" s="76"/>
      <c r="E118" s="81">
        <f t="shared" si="25"/>
        <v>3031</v>
      </c>
      <c r="F118" s="97">
        <f t="shared" si="26"/>
        <v>4763</v>
      </c>
      <c r="G118" s="97">
        <f t="shared" si="27"/>
        <v>5629</v>
      </c>
      <c r="H118" s="97">
        <f t="shared" si="28"/>
        <v>7361</v>
      </c>
    </row>
    <row r="119" spans="1:9" x14ac:dyDescent="0.25">
      <c r="A119">
        <f t="shared" si="24"/>
        <v>117</v>
      </c>
      <c r="B119" s="79" t="s">
        <v>86</v>
      </c>
      <c r="C119" s="102">
        <f>C118+4</f>
        <v>437</v>
      </c>
      <c r="D119" s="76"/>
      <c r="E119" s="84">
        <f t="shared" si="25"/>
        <v>3059</v>
      </c>
      <c r="F119" s="84">
        <f t="shared" si="26"/>
        <v>4807</v>
      </c>
      <c r="G119" s="84">
        <f t="shared" si="27"/>
        <v>5681</v>
      </c>
      <c r="H119" s="84">
        <f t="shared" si="28"/>
        <v>7429</v>
      </c>
    </row>
    <row r="120" spans="1:9" x14ac:dyDescent="0.25">
      <c r="A120">
        <f t="shared" si="24"/>
        <v>118</v>
      </c>
      <c r="B120" s="78" t="s">
        <v>207</v>
      </c>
      <c r="C120" s="101">
        <f>C119+2</f>
        <v>439</v>
      </c>
      <c r="D120" s="76"/>
      <c r="E120" s="81">
        <f t="shared" si="25"/>
        <v>3073</v>
      </c>
      <c r="F120" s="97">
        <f t="shared" si="26"/>
        <v>4829</v>
      </c>
      <c r="G120" s="97">
        <f t="shared" si="27"/>
        <v>5707</v>
      </c>
      <c r="H120" s="97">
        <f t="shared" si="28"/>
        <v>7463</v>
      </c>
    </row>
    <row r="121" spans="1:9" x14ac:dyDescent="0.25">
      <c r="A121">
        <f t="shared" si="24"/>
        <v>119</v>
      </c>
      <c r="B121" s="78" t="s">
        <v>207</v>
      </c>
      <c r="C121" s="101">
        <f>C120+4</f>
        <v>443</v>
      </c>
      <c r="D121" s="76"/>
      <c r="E121" s="81">
        <f t="shared" si="25"/>
        <v>3101</v>
      </c>
      <c r="F121" s="97">
        <f t="shared" si="26"/>
        <v>4873</v>
      </c>
      <c r="G121" s="97">
        <f t="shared" si="27"/>
        <v>5759</v>
      </c>
      <c r="H121" s="97">
        <f t="shared" si="28"/>
        <v>7531</v>
      </c>
    </row>
    <row r="122" spans="1:9" x14ac:dyDescent="0.25">
      <c r="A122">
        <f t="shared" si="24"/>
        <v>120</v>
      </c>
      <c r="B122" s="78" t="s">
        <v>207</v>
      </c>
      <c r="C122" s="101">
        <f>C121+6</f>
        <v>449</v>
      </c>
      <c r="D122" s="76"/>
      <c r="E122" s="81">
        <f t="shared" si="25"/>
        <v>3143</v>
      </c>
      <c r="F122" s="97">
        <f t="shared" si="26"/>
        <v>4939</v>
      </c>
      <c r="G122" s="97">
        <f t="shared" si="27"/>
        <v>5837</v>
      </c>
      <c r="H122" s="97">
        <f t="shared" si="28"/>
        <v>7633</v>
      </c>
    </row>
    <row r="123" spans="1:9" x14ac:dyDescent="0.25">
      <c r="A123">
        <f t="shared" si="24"/>
        <v>121</v>
      </c>
      <c r="B123" s="79" t="s">
        <v>87</v>
      </c>
      <c r="C123" s="102">
        <f>C122+2</f>
        <v>451</v>
      </c>
      <c r="D123" s="76"/>
      <c r="E123" s="84">
        <f t="shared" si="25"/>
        <v>3157</v>
      </c>
      <c r="F123" s="84">
        <f t="shared" si="26"/>
        <v>4961</v>
      </c>
      <c r="G123" s="83">
        <f t="shared" si="27"/>
        <v>5863</v>
      </c>
      <c r="H123" s="83">
        <f t="shared" si="28"/>
        <v>7667</v>
      </c>
    </row>
    <row r="124" spans="1:9" x14ac:dyDescent="0.25">
      <c r="A124">
        <f t="shared" si="24"/>
        <v>122</v>
      </c>
      <c r="B124" s="78" t="s">
        <v>207</v>
      </c>
      <c r="C124" s="101">
        <f>C123+6</f>
        <v>457</v>
      </c>
      <c r="D124" s="76"/>
      <c r="E124" s="81">
        <f t="shared" si="25"/>
        <v>3199</v>
      </c>
      <c r="F124" s="97">
        <f t="shared" si="26"/>
        <v>5027</v>
      </c>
      <c r="G124" s="97">
        <f t="shared" si="27"/>
        <v>5941</v>
      </c>
      <c r="H124" s="97">
        <f t="shared" si="28"/>
        <v>7769</v>
      </c>
    </row>
    <row r="125" spans="1:9" x14ac:dyDescent="0.25">
      <c r="A125">
        <f t="shared" si="24"/>
        <v>123</v>
      </c>
      <c r="B125" s="78" t="s">
        <v>207</v>
      </c>
      <c r="C125" s="101">
        <f>C124+4</f>
        <v>461</v>
      </c>
      <c r="D125" s="76"/>
      <c r="E125" s="81">
        <f t="shared" si="25"/>
        <v>3227</v>
      </c>
      <c r="F125" s="97">
        <f t="shared" si="26"/>
        <v>5071</v>
      </c>
      <c r="G125" s="97">
        <f t="shared" si="27"/>
        <v>5993</v>
      </c>
      <c r="H125" s="97">
        <f t="shared" si="28"/>
        <v>7837</v>
      </c>
    </row>
    <row r="126" spans="1:9" x14ac:dyDescent="0.25">
      <c r="A126">
        <f t="shared" si="24"/>
        <v>124</v>
      </c>
      <c r="B126" s="78" t="s">
        <v>207</v>
      </c>
      <c r="C126" s="101">
        <f>C125+2</f>
        <v>463</v>
      </c>
      <c r="D126" s="76"/>
      <c r="E126" s="81">
        <f t="shared" si="25"/>
        <v>3241</v>
      </c>
      <c r="F126" s="97">
        <f t="shared" si="26"/>
        <v>5093</v>
      </c>
      <c r="G126" s="97">
        <f t="shared" si="27"/>
        <v>6019</v>
      </c>
      <c r="H126" s="97">
        <f t="shared" si="28"/>
        <v>7871</v>
      </c>
    </row>
    <row r="127" spans="1:9" x14ac:dyDescent="0.25">
      <c r="A127">
        <f t="shared" si="24"/>
        <v>125</v>
      </c>
      <c r="B127" s="78" t="s">
        <v>207</v>
      </c>
      <c r="C127" s="101">
        <f>C126+4</f>
        <v>467</v>
      </c>
      <c r="D127" s="76"/>
      <c r="E127" s="81">
        <f t="shared" si="25"/>
        <v>3269</v>
      </c>
      <c r="F127" s="97">
        <f t="shared" si="26"/>
        <v>5137</v>
      </c>
      <c r="G127" s="97">
        <f t="shared" si="27"/>
        <v>6071</v>
      </c>
    </row>
    <row r="128" spans="1:9" x14ac:dyDescent="0.25">
      <c r="A128">
        <f t="shared" si="24"/>
        <v>126</v>
      </c>
      <c r="B128" s="79" t="s">
        <v>88</v>
      </c>
      <c r="C128" s="102">
        <f>C127+2</f>
        <v>469</v>
      </c>
      <c r="D128" s="76"/>
      <c r="E128" s="84">
        <f t="shared" si="25"/>
        <v>3283</v>
      </c>
      <c r="F128" s="83">
        <f t="shared" si="26"/>
        <v>5159</v>
      </c>
      <c r="G128" s="83">
        <f t="shared" si="27"/>
        <v>6097</v>
      </c>
    </row>
    <row r="129" spans="1:7" x14ac:dyDescent="0.25">
      <c r="A129">
        <f t="shared" si="24"/>
        <v>127</v>
      </c>
      <c r="B129" s="79" t="s">
        <v>89</v>
      </c>
      <c r="C129" s="102">
        <f>C128+4</f>
        <v>473</v>
      </c>
      <c r="D129" s="76"/>
      <c r="E129" s="84">
        <f t="shared" si="25"/>
        <v>3311</v>
      </c>
      <c r="F129" s="84">
        <f t="shared" si="26"/>
        <v>5203</v>
      </c>
      <c r="G129" s="83">
        <f t="shared" si="27"/>
        <v>6149</v>
      </c>
    </row>
    <row r="130" spans="1:7" x14ac:dyDescent="0.25">
      <c r="A130">
        <f t="shared" si="24"/>
        <v>128</v>
      </c>
      <c r="B130" s="78" t="s">
        <v>207</v>
      </c>
      <c r="C130" s="101">
        <f>C129+6</f>
        <v>479</v>
      </c>
      <c r="D130" s="76"/>
      <c r="E130" s="81">
        <f t="shared" si="25"/>
        <v>3353</v>
      </c>
      <c r="F130" s="97">
        <f t="shared" si="26"/>
        <v>5269</v>
      </c>
      <c r="G130" s="97">
        <f t="shared" si="27"/>
        <v>6227</v>
      </c>
    </row>
    <row r="131" spans="1:7" x14ac:dyDescent="0.25">
      <c r="A131">
        <f t="shared" si="24"/>
        <v>129</v>
      </c>
      <c r="B131" s="79" t="s">
        <v>90</v>
      </c>
      <c r="C131" s="102">
        <f>C130+2</f>
        <v>481</v>
      </c>
      <c r="D131" s="76"/>
      <c r="E131" s="84">
        <f t="shared" si="25"/>
        <v>3367</v>
      </c>
      <c r="F131" s="84">
        <f t="shared" si="26"/>
        <v>5291</v>
      </c>
      <c r="G131" s="84">
        <f t="shared" si="27"/>
        <v>6253</v>
      </c>
    </row>
    <row r="132" spans="1:7" x14ac:dyDescent="0.25">
      <c r="A132">
        <f t="shared" si="24"/>
        <v>130</v>
      </c>
      <c r="B132" s="78" t="s">
        <v>207</v>
      </c>
      <c r="C132" s="101">
        <f>C131+6</f>
        <v>487</v>
      </c>
      <c r="D132" s="76"/>
      <c r="E132" s="81">
        <f t="shared" si="25"/>
        <v>3409</v>
      </c>
      <c r="F132" s="97">
        <f t="shared" si="26"/>
        <v>5357</v>
      </c>
      <c r="G132" s="97">
        <f t="shared" si="27"/>
        <v>6331</v>
      </c>
    </row>
    <row r="133" spans="1:7" x14ac:dyDescent="0.25">
      <c r="A133">
        <f t="shared" ref="A133:A196" si="32">A132+1</f>
        <v>131</v>
      </c>
      <c r="B133" s="78" t="s">
        <v>207</v>
      </c>
      <c r="C133" s="101">
        <f>C132+4</f>
        <v>491</v>
      </c>
      <c r="D133" s="76"/>
      <c r="E133" s="81">
        <f t="shared" ref="E133:E196" si="33">C133*7</f>
        <v>3437</v>
      </c>
      <c r="F133" s="97">
        <f t="shared" si="26"/>
        <v>5401</v>
      </c>
      <c r="G133" s="97">
        <f t="shared" si="27"/>
        <v>6383</v>
      </c>
    </row>
    <row r="134" spans="1:7" x14ac:dyDescent="0.25">
      <c r="A134">
        <f t="shared" si="32"/>
        <v>132</v>
      </c>
      <c r="B134" s="79" t="s">
        <v>91</v>
      </c>
      <c r="C134" s="102">
        <f>C133+2</f>
        <v>493</v>
      </c>
      <c r="D134" s="76"/>
      <c r="E134" s="84">
        <f t="shared" si="33"/>
        <v>3451</v>
      </c>
      <c r="F134" s="84">
        <f t="shared" ref="F134:F194" si="34">C134*11</f>
        <v>5423</v>
      </c>
      <c r="G134" s="84">
        <f t="shared" si="27"/>
        <v>6409</v>
      </c>
    </row>
    <row r="135" spans="1:7" x14ac:dyDescent="0.25">
      <c r="A135">
        <f t="shared" si="32"/>
        <v>133</v>
      </c>
      <c r="B135" s="79" t="s">
        <v>92</v>
      </c>
      <c r="C135" s="102">
        <f>C134+4</f>
        <v>497</v>
      </c>
      <c r="D135" s="76"/>
      <c r="E135" s="84">
        <f t="shared" si="33"/>
        <v>3479</v>
      </c>
      <c r="F135" s="83">
        <f t="shared" si="34"/>
        <v>5467</v>
      </c>
      <c r="G135" s="83">
        <f t="shared" ref="G135:G164" si="35">C135*13</f>
        <v>6461</v>
      </c>
    </row>
    <row r="136" spans="1:7" x14ac:dyDescent="0.25">
      <c r="A136">
        <f t="shared" si="32"/>
        <v>134</v>
      </c>
      <c r="B136" s="78" t="s">
        <v>207</v>
      </c>
      <c r="C136" s="101">
        <f>C135+2</f>
        <v>499</v>
      </c>
      <c r="D136" s="76"/>
      <c r="E136" s="81">
        <f t="shared" si="33"/>
        <v>3493</v>
      </c>
      <c r="F136" s="97">
        <f t="shared" si="34"/>
        <v>5489</v>
      </c>
      <c r="G136" s="97">
        <f t="shared" si="35"/>
        <v>6487</v>
      </c>
    </row>
    <row r="137" spans="1:7" x14ac:dyDescent="0.25">
      <c r="A137">
        <f t="shared" si="32"/>
        <v>135</v>
      </c>
      <c r="B137" s="78" t="s">
        <v>207</v>
      </c>
      <c r="C137" s="101">
        <f>C136+4</f>
        <v>503</v>
      </c>
      <c r="D137" s="76"/>
      <c r="E137" s="81">
        <f t="shared" si="33"/>
        <v>3521</v>
      </c>
      <c r="F137" s="97">
        <f t="shared" si="34"/>
        <v>5533</v>
      </c>
      <c r="G137" s="97">
        <f t="shared" si="35"/>
        <v>6539</v>
      </c>
    </row>
    <row r="138" spans="1:7" x14ac:dyDescent="0.25">
      <c r="A138">
        <f t="shared" si="32"/>
        <v>136</v>
      </c>
      <c r="B138" s="78" t="s">
        <v>207</v>
      </c>
      <c r="C138" s="101">
        <f>C137+6</f>
        <v>509</v>
      </c>
      <c r="D138" s="76"/>
      <c r="E138" s="81">
        <f t="shared" si="33"/>
        <v>3563</v>
      </c>
      <c r="F138" s="97">
        <f t="shared" si="34"/>
        <v>5599</v>
      </c>
      <c r="G138" s="97">
        <f t="shared" si="35"/>
        <v>6617</v>
      </c>
    </row>
    <row r="139" spans="1:7" x14ac:dyDescent="0.25">
      <c r="A139">
        <f t="shared" si="32"/>
        <v>137</v>
      </c>
      <c r="B139" s="79" t="s">
        <v>93</v>
      </c>
      <c r="C139" s="102">
        <f>C138+2</f>
        <v>511</v>
      </c>
      <c r="D139" s="76"/>
      <c r="E139" s="84">
        <f t="shared" si="33"/>
        <v>3577</v>
      </c>
      <c r="F139" s="83">
        <f t="shared" si="34"/>
        <v>5621</v>
      </c>
      <c r="G139" s="83">
        <f t="shared" si="35"/>
        <v>6643</v>
      </c>
    </row>
    <row r="140" spans="1:7" x14ac:dyDescent="0.25">
      <c r="A140">
        <f t="shared" si="32"/>
        <v>138</v>
      </c>
      <c r="B140" s="79" t="s">
        <v>94</v>
      </c>
      <c r="C140" s="102">
        <f>C139+6</f>
        <v>517</v>
      </c>
      <c r="D140" s="76"/>
      <c r="E140" s="84">
        <f t="shared" si="33"/>
        <v>3619</v>
      </c>
      <c r="F140" s="84">
        <f t="shared" si="34"/>
        <v>5687</v>
      </c>
      <c r="G140" s="83">
        <f t="shared" si="35"/>
        <v>6721</v>
      </c>
    </row>
    <row r="141" spans="1:7" x14ac:dyDescent="0.25">
      <c r="A141">
        <f t="shared" si="32"/>
        <v>139</v>
      </c>
      <c r="B141" s="78" t="s">
        <v>207</v>
      </c>
      <c r="C141" s="101">
        <f>C140+4</f>
        <v>521</v>
      </c>
      <c r="D141" s="76"/>
      <c r="E141" s="81">
        <f t="shared" si="33"/>
        <v>3647</v>
      </c>
      <c r="F141" s="97">
        <f t="shared" si="34"/>
        <v>5731</v>
      </c>
      <c r="G141" s="97">
        <f t="shared" si="35"/>
        <v>6773</v>
      </c>
    </row>
    <row r="142" spans="1:7" x14ac:dyDescent="0.25">
      <c r="A142">
        <f t="shared" si="32"/>
        <v>140</v>
      </c>
      <c r="B142" s="78" t="s">
        <v>207</v>
      </c>
      <c r="C142" s="101">
        <f>C141+2</f>
        <v>523</v>
      </c>
      <c r="D142" s="76"/>
      <c r="E142" s="81">
        <f t="shared" si="33"/>
        <v>3661</v>
      </c>
      <c r="F142" s="97">
        <f t="shared" si="34"/>
        <v>5753</v>
      </c>
      <c r="G142" s="97">
        <f t="shared" si="35"/>
        <v>6799</v>
      </c>
    </row>
    <row r="143" spans="1:7" x14ac:dyDescent="0.25">
      <c r="A143">
        <f t="shared" si="32"/>
        <v>141</v>
      </c>
      <c r="B143" s="79" t="s">
        <v>95</v>
      </c>
      <c r="C143" s="102">
        <f>C142+4</f>
        <v>527</v>
      </c>
      <c r="D143" s="76"/>
      <c r="E143" s="84">
        <f t="shared" si="33"/>
        <v>3689</v>
      </c>
      <c r="F143" s="84">
        <f t="shared" si="34"/>
        <v>5797</v>
      </c>
      <c r="G143" s="84">
        <f t="shared" si="35"/>
        <v>6851</v>
      </c>
    </row>
    <row r="144" spans="1:7" ht="17.25" x14ac:dyDescent="0.25">
      <c r="A144">
        <f t="shared" si="32"/>
        <v>142</v>
      </c>
      <c r="B144" s="79" t="s">
        <v>212</v>
      </c>
      <c r="C144" s="102">
        <f>C143+2</f>
        <v>529</v>
      </c>
      <c r="D144" s="76"/>
      <c r="E144" s="84">
        <f t="shared" si="33"/>
        <v>3703</v>
      </c>
      <c r="F144" s="84">
        <f t="shared" si="34"/>
        <v>5819</v>
      </c>
      <c r="G144" s="84">
        <f t="shared" si="35"/>
        <v>6877</v>
      </c>
    </row>
    <row r="145" spans="1:7" x14ac:dyDescent="0.25">
      <c r="A145">
        <f t="shared" si="32"/>
        <v>143</v>
      </c>
      <c r="B145" s="79" t="s">
        <v>96</v>
      </c>
      <c r="C145" s="102">
        <f>C144+4</f>
        <v>533</v>
      </c>
      <c r="D145" s="76"/>
      <c r="E145" s="84">
        <f t="shared" si="33"/>
        <v>3731</v>
      </c>
      <c r="F145" s="84">
        <f t="shared" si="34"/>
        <v>5863</v>
      </c>
      <c r="G145" s="84">
        <f t="shared" si="35"/>
        <v>6929</v>
      </c>
    </row>
    <row r="146" spans="1:7" x14ac:dyDescent="0.25">
      <c r="A146">
        <f t="shared" si="32"/>
        <v>144</v>
      </c>
      <c r="B146" s="79" t="s">
        <v>132</v>
      </c>
      <c r="C146" s="102">
        <f>C145+6</f>
        <v>539</v>
      </c>
      <c r="D146" s="76"/>
      <c r="E146" s="84">
        <f t="shared" si="33"/>
        <v>3773</v>
      </c>
      <c r="F146" s="83">
        <f t="shared" si="34"/>
        <v>5929</v>
      </c>
      <c r="G146" s="86">
        <f t="shared" si="35"/>
        <v>7007</v>
      </c>
    </row>
    <row r="147" spans="1:7" x14ac:dyDescent="0.25">
      <c r="A147">
        <f t="shared" si="32"/>
        <v>145</v>
      </c>
      <c r="B147" s="78" t="s">
        <v>207</v>
      </c>
      <c r="C147" s="101">
        <f>C146+2</f>
        <v>541</v>
      </c>
      <c r="D147" s="76"/>
      <c r="E147" s="81">
        <f t="shared" si="33"/>
        <v>3787</v>
      </c>
      <c r="F147" s="97">
        <f t="shared" si="34"/>
        <v>5951</v>
      </c>
      <c r="G147" s="97">
        <f t="shared" si="35"/>
        <v>7033</v>
      </c>
    </row>
    <row r="148" spans="1:7" x14ac:dyDescent="0.25">
      <c r="A148">
        <f t="shared" si="32"/>
        <v>146</v>
      </c>
      <c r="B148" s="78" t="s">
        <v>207</v>
      </c>
      <c r="C148" s="101">
        <f>C147+6</f>
        <v>547</v>
      </c>
      <c r="D148" s="76"/>
      <c r="E148" s="81">
        <f t="shared" si="33"/>
        <v>3829</v>
      </c>
      <c r="F148" s="97">
        <f t="shared" si="34"/>
        <v>6017</v>
      </c>
      <c r="G148" s="97">
        <f t="shared" si="35"/>
        <v>7111</v>
      </c>
    </row>
    <row r="149" spans="1:7" x14ac:dyDescent="0.25">
      <c r="A149">
        <f t="shared" si="32"/>
        <v>147</v>
      </c>
      <c r="B149" s="79" t="s">
        <v>97</v>
      </c>
      <c r="C149" s="102">
        <f>C148+4</f>
        <v>551</v>
      </c>
      <c r="D149" s="76"/>
      <c r="E149" s="84">
        <f t="shared" si="33"/>
        <v>3857</v>
      </c>
      <c r="F149" s="84">
        <f t="shared" si="34"/>
        <v>6061</v>
      </c>
      <c r="G149" s="84">
        <f t="shared" si="35"/>
        <v>7163</v>
      </c>
    </row>
    <row r="150" spans="1:7" x14ac:dyDescent="0.25">
      <c r="A150">
        <f t="shared" si="32"/>
        <v>148</v>
      </c>
      <c r="B150" s="79" t="s">
        <v>98</v>
      </c>
      <c r="C150" s="102">
        <f>C149+2</f>
        <v>553</v>
      </c>
      <c r="D150" s="76"/>
      <c r="E150" s="84">
        <f t="shared" si="33"/>
        <v>3871</v>
      </c>
      <c r="F150" s="83">
        <f t="shared" si="34"/>
        <v>6083</v>
      </c>
      <c r="G150" s="83">
        <f t="shared" si="35"/>
        <v>7189</v>
      </c>
    </row>
    <row r="151" spans="1:7" x14ac:dyDescent="0.25">
      <c r="A151">
        <f t="shared" si="32"/>
        <v>149</v>
      </c>
      <c r="B151" s="78" t="s">
        <v>207</v>
      </c>
      <c r="C151" s="101">
        <f>C150+4</f>
        <v>557</v>
      </c>
      <c r="D151" s="76"/>
      <c r="E151" s="81">
        <f t="shared" si="33"/>
        <v>3899</v>
      </c>
      <c r="F151" s="97">
        <f t="shared" si="34"/>
        <v>6127</v>
      </c>
      <c r="G151" s="97">
        <f t="shared" si="35"/>
        <v>7241</v>
      </c>
    </row>
    <row r="152" spans="1:7" x14ac:dyDescent="0.25">
      <c r="A152">
        <f t="shared" si="32"/>
        <v>150</v>
      </c>
      <c r="B152" s="79" t="s">
        <v>99</v>
      </c>
      <c r="C152" s="102">
        <f>C151+2</f>
        <v>559</v>
      </c>
      <c r="D152" s="76"/>
      <c r="E152" s="84">
        <f t="shared" si="33"/>
        <v>3913</v>
      </c>
      <c r="F152" s="84">
        <f t="shared" si="34"/>
        <v>6149</v>
      </c>
      <c r="G152" s="84">
        <f t="shared" si="35"/>
        <v>7267</v>
      </c>
    </row>
    <row r="153" spans="1:7" x14ac:dyDescent="0.25">
      <c r="A153">
        <f t="shared" si="32"/>
        <v>151</v>
      </c>
      <c r="B153" s="78" t="s">
        <v>207</v>
      </c>
      <c r="C153" s="101">
        <f>C152+4</f>
        <v>563</v>
      </c>
      <c r="D153" s="76"/>
      <c r="E153" s="81">
        <f t="shared" si="33"/>
        <v>3941</v>
      </c>
      <c r="F153" s="97">
        <f t="shared" si="34"/>
        <v>6193</v>
      </c>
      <c r="G153" s="97">
        <f t="shared" si="35"/>
        <v>7319</v>
      </c>
    </row>
    <row r="154" spans="1:7" x14ac:dyDescent="0.25">
      <c r="A154">
        <f t="shared" si="32"/>
        <v>152</v>
      </c>
      <c r="B154" s="78" t="s">
        <v>207</v>
      </c>
      <c r="C154" s="101">
        <f>C153+6</f>
        <v>569</v>
      </c>
      <c r="D154" s="76"/>
      <c r="E154" s="81">
        <f t="shared" si="33"/>
        <v>3983</v>
      </c>
      <c r="F154" s="97">
        <f t="shared" si="34"/>
        <v>6259</v>
      </c>
      <c r="G154" s="97">
        <f t="shared" si="35"/>
        <v>7397</v>
      </c>
    </row>
    <row r="155" spans="1:7" x14ac:dyDescent="0.25">
      <c r="A155">
        <f t="shared" si="32"/>
        <v>153</v>
      </c>
      <c r="B155" s="78" t="s">
        <v>207</v>
      </c>
      <c r="C155" s="101">
        <f>C154+2</f>
        <v>571</v>
      </c>
      <c r="D155" s="76"/>
      <c r="E155" s="81">
        <f t="shared" si="33"/>
        <v>3997</v>
      </c>
      <c r="F155" s="97">
        <f t="shared" si="34"/>
        <v>6281</v>
      </c>
      <c r="G155" s="97">
        <f t="shared" si="35"/>
        <v>7423</v>
      </c>
    </row>
    <row r="156" spans="1:7" x14ac:dyDescent="0.25">
      <c r="A156">
        <f t="shared" si="32"/>
        <v>154</v>
      </c>
      <c r="B156" s="78" t="s">
        <v>207</v>
      </c>
      <c r="C156" s="101">
        <f>C155+6</f>
        <v>577</v>
      </c>
      <c r="D156" s="76"/>
      <c r="E156" s="81">
        <f t="shared" si="33"/>
        <v>4039</v>
      </c>
      <c r="F156" s="97">
        <f t="shared" si="34"/>
        <v>6347</v>
      </c>
      <c r="G156" s="97">
        <f t="shared" si="35"/>
        <v>7501</v>
      </c>
    </row>
    <row r="157" spans="1:7" x14ac:dyDescent="0.25">
      <c r="A157">
        <f t="shared" si="32"/>
        <v>155</v>
      </c>
      <c r="B157" s="79" t="s">
        <v>100</v>
      </c>
      <c r="C157" s="102">
        <f>C156+4</f>
        <v>581</v>
      </c>
      <c r="D157" s="76"/>
      <c r="E157" s="84">
        <f t="shared" si="33"/>
        <v>4067</v>
      </c>
      <c r="F157" s="83">
        <f t="shared" si="34"/>
        <v>6391</v>
      </c>
      <c r="G157" s="83">
        <f t="shared" si="35"/>
        <v>7553</v>
      </c>
    </row>
    <row r="158" spans="1:7" x14ac:dyDescent="0.25">
      <c r="A158">
        <f t="shared" si="32"/>
        <v>156</v>
      </c>
      <c r="B158" s="79" t="s">
        <v>101</v>
      </c>
      <c r="C158" s="102">
        <f>C157+2</f>
        <v>583</v>
      </c>
      <c r="D158" s="76"/>
      <c r="E158" s="84">
        <f t="shared" si="33"/>
        <v>4081</v>
      </c>
      <c r="F158" s="84">
        <f t="shared" si="34"/>
        <v>6413</v>
      </c>
      <c r="G158" s="83">
        <f t="shared" si="35"/>
        <v>7579</v>
      </c>
    </row>
    <row r="159" spans="1:7" x14ac:dyDescent="0.25">
      <c r="A159">
        <f t="shared" si="32"/>
        <v>157</v>
      </c>
      <c r="B159" s="78" t="s">
        <v>207</v>
      </c>
      <c r="C159" s="101">
        <f>C158+4</f>
        <v>587</v>
      </c>
      <c r="D159" s="76"/>
      <c r="E159" s="81">
        <f t="shared" si="33"/>
        <v>4109</v>
      </c>
      <c r="F159" s="97">
        <f t="shared" si="34"/>
        <v>6457</v>
      </c>
      <c r="G159" s="97">
        <f t="shared" si="35"/>
        <v>7631</v>
      </c>
    </row>
    <row r="160" spans="1:7" x14ac:dyDescent="0.25">
      <c r="A160">
        <f t="shared" si="32"/>
        <v>158</v>
      </c>
      <c r="B160" s="79" t="s">
        <v>102</v>
      </c>
      <c r="C160" s="102">
        <f>C159+2</f>
        <v>589</v>
      </c>
      <c r="D160" s="76"/>
      <c r="E160" s="84">
        <f t="shared" si="33"/>
        <v>4123</v>
      </c>
      <c r="F160" s="84">
        <f t="shared" si="34"/>
        <v>6479</v>
      </c>
      <c r="G160" s="84">
        <f t="shared" si="35"/>
        <v>7657</v>
      </c>
    </row>
    <row r="161" spans="1:7" x14ac:dyDescent="0.25">
      <c r="A161">
        <f t="shared" si="32"/>
        <v>159</v>
      </c>
      <c r="B161" s="78" t="s">
        <v>207</v>
      </c>
      <c r="C161" s="101">
        <f>C160+4</f>
        <v>593</v>
      </c>
      <c r="D161" s="76"/>
      <c r="E161" s="81">
        <f t="shared" si="33"/>
        <v>4151</v>
      </c>
      <c r="F161" s="97">
        <f t="shared" si="34"/>
        <v>6523</v>
      </c>
      <c r="G161" s="97">
        <f t="shared" si="35"/>
        <v>7709</v>
      </c>
    </row>
    <row r="162" spans="1:7" x14ac:dyDescent="0.25">
      <c r="A162">
        <f t="shared" si="32"/>
        <v>160</v>
      </c>
      <c r="B162" s="78" t="s">
        <v>207</v>
      </c>
      <c r="C162" s="101">
        <f>C161+6</f>
        <v>599</v>
      </c>
      <c r="D162" s="76"/>
      <c r="E162" s="81">
        <f t="shared" si="33"/>
        <v>4193</v>
      </c>
      <c r="F162" s="97">
        <f t="shared" si="34"/>
        <v>6589</v>
      </c>
      <c r="G162" s="97">
        <f t="shared" si="35"/>
        <v>7787</v>
      </c>
    </row>
    <row r="163" spans="1:7" x14ac:dyDescent="0.25">
      <c r="A163">
        <f t="shared" si="32"/>
        <v>161</v>
      </c>
      <c r="B163" s="78" t="s">
        <v>207</v>
      </c>
      <c r="C163" s="101">
        <f>C162+2</f>
        <v>601</v>
      </c>
      <c r="D163" s="76"/>
      <c r="E163" s="81">
        <f t="shared" si="33"/>
        <v>4207</v>
      </c>
      <c r="F163" s="97">
        <f t="shared" si="34"/>
        <v>6611</v>
      </c>
      <c r="G163" s="97">
        <f t="shared" si="35"/>
        <v>7813</v>
      </c>
    </row>
    <row r="164" spans="1:7" x14ac:dyDescent="0.25">
      <c r="A164">
        <f t="shared" si="32"/>
        <v>162</v>
      </c>
      <c r="B164" s="78" t="s">
        <v>207</v>
      </c>
      <c r="C164" s="101">
        <f>C163+6</f>
        <v>607</v>
      </c>
      <c r="D164" s="76"/>
      <c r="E164" s="81">
        <f t="shared" si="33"/>
        <v>4249</v>
      </c>
      <c r="F164" s="97">
        <f t="shared" si="34"/>
        <v>6677</v>
      </c>
      <c r="G164" s="97">
        <f t="shared" si="35"/>
        <v>7891</v>
      </c>
    </row>
    <row r="165" spans="1:7" x14ac:dyDescent="0.25">
      <c r="A165">
        <f t="shared" si="32"/>
        <v>163</v>
      </c>
      <c r="B165" s="79" t="s">
        <v>103</v>
      </c>
      <c r="C165" s="102">
        <f>C164+4</f>
        <v>611</v>
      </c>
      <c r="D165" s="76"/>
      <c r="E165" s="84">
        <f t="shared" si="33"/>
        <v>4277</v>
      </c>
      <c r="F165" s="84">
        <f t="shared" si="34"/>
        <v>6721</v>
      </c>
    </row>
    <row r="166" spans="1:7" x14ac:dyDescent="0.25">
      <c r="A166">
        <f t="shared" si="32"/>
        <v>164</v>
      </c>
      <c r="B166" s="78" t="s">
        <v>207</v>
      </c>
      <c r="C166" s="101">
        <f>C165+2</f>
        <v>613</v>
      </c>
      <c r="D166" s="76"/>
      <c r="E166" s="81">
        <f t="shared" si="33"/>
        <v>4291</v>
      </c>
      <c r="F166" s="97">
        <f t="shared" si="34"/>
        <v>6743</v>
      </c>
    </row>
    <row r="167" spans="1:7" x14ac:dyDescent="0.25">
      <c r="A167">
        <f t="shared" si="32"/>
        <v>165</v>
      </c>
      <c r="B167" s="78" t="s">
        <v>207</v>
      </c>
      <c r="C167" s="101">
        <f>C166+4</f>
        <v>617</v>
      </c>
      <c r="D167" s="76"/>
      <c r="E167" s="81">
        <f t="shared" si="33"/>
        <v>4319</v>
      </c>
      <c r="F167" s="97">
        <f t="shared" si="34"/>
        <v>6787</v>
      </c>
    </row>
    <row r="168" spans="1:7" x14ac:dyDescent="0.25">
      <c r="A168">
        <f t="shared" si="32"/>
        <v>166</v>
      </c>
      <c r="B168" s="78" t="s">
        <v>207</v>
      </c>
      <c r="C168" s="101">
        <f>C167+2</f>
        <v>619</v>
      </c>
      <c r="D168" s="76"/>
      <c r="E168" s="81">
        <f t="shared" si="33"/>
        <v>4333</v>
      </c>
      <c r="F168" s="97">
        <f t="shared" si="34"/>
        <v>6809</v>
      </c>
    </row>
    <row r="169" spans="1:7" x14ac:dyDescent="0.25">
      <c r="A169">
        <f t="shared" si="32"/>
        <v>167</v>
      </c>
      <c r="B169" s="79" t="s">
        <v>104</v>
      </c>
      <c r="C169" s="102">
        <f>C168+4</f>
        <v>623</v>
      </c>
      <c r="D169" s="76"/>
      <c r="E169" s="84">
        <f t="shared" si="33"/>
        <v>4361</v>
      </c>
      <c r="F169" s="83">
        <f t="shared" si="34"/>
        <v>6853</v>
      </c>
    </row>
    <row r="170" spans="1:7" x14ac:dyDescent="0.25">
      <c r="A170">
        <f t="shared" si="32"/>
        <v>168</v>
      </c>
      <c r="B170" s="79" t="s">
        <v>105</v>
      </c>
      <c r="C170" s="102">
        <f>C169+6</f>
        <v>629</v>
      </c>
      <c r="D170" s="76"/>
      <c r="E170" s="84">
        <f t="shared" si="33"/>
        <v>4403</v>
      </c>
      <c r="F170" s="84">
        <f t="shared" si="34"/>
        <v>6919</v>
      </c>
    </row>
    <row r="171" spans="1:7" x14ac:dyDescent="0.25">
      <c r="A171">
        <f t="shared" si="32"/>
        <v>169</v>
      </c>
      <c r="B171" s="78" t="s">
        <v>207</v>
      </c>
      <c r="C171" s="101">
        <f>C170+2</f>
        <v>631</v>
      </c>
      <c r="D171" s="76"/>
      <c r="E171" s="97">
        <f t="shared" si="33"/>
        <v>4417</v>
      </c>
      <c r="F171" s="97">
        <f t="shared" si="34"/>
        <v>6941</v>
      </c>
    </row>
    <row r="172" spans="1:7" x14ac:dyDescent="0.25">
      <c r="A172">
        <f t="shared" si="32"/>
        <v>170</v>
      </c>
      <c r="B172" s="79" t="s">
        <v>133</v>
      </c>
      <c r="C172" s="102">
        <f>C171+6</f>
        <v>637</v>
      </c>
      <c r="D172" s="76"/>
      <c r="E172" s="84">
        <f t="shared" si="33"/>
        <v>4459</v>
      </c>
      <c r="F172" s="83">
        <f t="shared" si="34"/>
        <v>7007</v>
      </c>
    </row>
    <row r="173" spans="1:7" x14ac:dyDescent="0.25">
      <c r="A173">
        <f t="shared" si="32"/>
        <v>171</v>
      </c>
      <c r="B173" s="78" t="s">
        <v>207</v>
      </c>
      <c r="C173" s="101">
        <f>C172+4</f>
        <v>641</v>
      </c>
      <c r="D173" s="76"/>
      <c r="E173" s="81">
        <f t="shared" si="33"/>
        <v>4487</v>
      </c>
      <c r="F173" s="97">
        <f t="shared" si="34"/>
        <v>7051</v>
      </c>
    </row>
    <row r="174" spans="1:7" x14ac:dyDescent="0.25">
      <c r="A174">
        <f t="shared" si="32"/>
        <v>172</v>
      </c>
      <c r="B174" s="78" t="s">
        <v>207</v>
      </c>
      <c r="C174" s="101">
        <f>C173+2</f>
        <v>643</v>
      </c>
      <c r="D174" s="76"/>
      <c r="E174" s="81">
        <f t="shared" si="33"/>
        <v>4501</v>
      </c>
      <c r="F174" s="97">
        <f t="shared" si="34"/>
        <v>7073</v>
      </c>
    </row>
    <row r="175" spans="1:7" x14ac:dyDescent="0.25">
      <c r="A175">
        <f t="shared" si="32"/>
        <v>173</v>
      </c>
      <c r="B175" s="78" t="s">
        <v>207</v>
      </c>
      <c r="C175" s="101">
        <f>C174+4</f>
        <v>647</v>
      </c>
      <c r="D175" s="76"/>
      <c r="E175" s="81">
        <f t="shared" si="33"/>
        <v>4529</v>
      </c>
      <c r="F175" s="97">
        <f t="shared" si="34"/>
        <v>7117</v>
      </c>
    </row>
    <row r="176" spans="1:7" x14ac:dyDescent="0.25">
      <c r="A176">
        <f t="shared" si="32"/>
        <v>174</v>
      </c>
      <c r="B176" s="79" t="s">
        <v>106</v>
      </c>
      <c r="C176" s="102">
        <f>C175+2</f>
        <v>649</v>
      </c>
      <c r="D176" s="76"/>
      <c r="E176" s="84">
        <f t="shared" si="33"/>
        <v>4543</v>
      </c>
      <c r="F176" s="84">
        <f t="shared" si="34"/>
        <v>7139</v>
      </c>
    </row>
    <row r="177" spans="1:15" x14ac:dyDescent="0.25">
      <c r="A177">
        <f t="shared" si="32"/>
        <v>175</v>
      </c>
      <c r="B177" s="78" t="s">
        <v>207</v>
      </c>
      <c r="C177" s="101">
        <f>C176+4</f>
        <v>653</v>
      </c>
      <c r="D177" s="76"/>
      <c r="E177" s="81">
        <f t="shared" si="33"/>
        <v>4571</v>
      </c>
      <c r="F177" s="97">
        <f t="shared" si="34"/>
        <v>7183</v>
      </c>
    </row>
    <row r="178" spans="1:15" x14ac:dyDescent="0.25">
      <c r="A178">
        <f t="shared" si="32"/>
        <v>176</v>
      </c>
      <c r="B178" s="78" t="s">
        <v>207</v>
      </c>
      <c r="C178" s="101">
        <f>C177+6</f>
        <v>659</v>
      </c>
      <c r="D178" s="76"/>
      <c r="E178" s="81">
        <f t="shared" si="33"/>
        <v>4613</v>
      </c>
      <c r="F178" s="97">
        <f t="shared" si="34"/>
        <v>7249</v>
      </c>
    </row>
    <row r="179" spans="1:15" x14ac:dyDescent="0.25">
      <c r="A179">
        <f t="shared" si="32"/>
        <v>177</v>
      </c>
      <c r="B179" s="78" t="s">
        <v>207</v>
      </c>
      <c r="C179" s="101">
        <f>C178+2</f>
        <v>661</v>
      </c>
      <c r="D179" s="76"/>
      <c r="E179" s="81">
        <f t="shared" si="33"/>
        <v>4627</v>
      </c>
      <c r="F179" s="97">
        <f t="shared" si="34"/>
        <v>7271</v>
      </c>
    </row>
    <row r="180" spans="1:15" x14ac:dyDescent="0.25">
      <c r="A180">
        <f t="shared" si="32"/>
        <v>178</v>
      </c>
      <c r="B180" s="79" t="s">
        <v>107</v>
      </c>
      <c r="C180" s="102">
        <f>C179+6</f>
        <v>667</v>
      </c>
      <c r="D180" s="76"/>
      <c r="E180" s="84">
        <f t="shared" si="33"/>
        <v>4669</v>
      </c>
      <c r="F180" s="84">
        <f t="shared" si="34"/>
        <v>7337</v>
      </c>
    </row>
    <row r="181" spans="1:15" x14ac:dyDescent="0.25">
      <c r="A181">
        <f t="shared" si="32"/>
        <v>179</v>
      </c>
      <c r="B181" s="79" t="s">
        <v>108</v>
      </c>
      <c r="C181" s="102">
        <f>C180+4</f>
        <v>671</v>
      </c>
      <c r="D181" s="76"/>
      <c r="E181" s="84">
        <f t="shared" si="33"/>
        <v>4697</v>
      </c>
      <c r="F181" s="84">
        <f t="shared" si="34"/>
        <v>7381</v>
      </c>
      <c r="O181" s="80"/>
    </row>
    <row r="182" spans="1:15" x14ac:dyDescent="0.25">
      <c r="A182">
        <f t="shared" si="32"/>
        <v>180</v>
      </c>
      <c r="B182" s="78" t="s">
        <v>207</v>
      </c>
      <c r="C182" s="101">
        <f>C181+2</f>
        <v>673</v>
      </c>
      <c r="D182" s="76"/>
      <c r="E182" s="81">
        <f t="shared" si="33"/>
        <v>4711</v>
      </c>
      <c r="F182" s="97">
        <f t="shared" si="34"/>
        <v>7403</v>
      </c>
    </row>
    <row r="183" spans="1:15" x14ac:dyDescent="0.25">
      <c r="A183">
        <f t="shared" si="32"/>
        <v>181</v>
      </c>
      <c r="B183" s="78" t="s">
        <v>207</v>
      </c>
      <c r="C183" s="101">
        <f>C182+4</f>
        <v>677</v>
      </c>
      <c r="D183" s="76"/>
      <c r="E183" s="81">
        <f t="shared" si="33"/>
        <v>4739</v>
      </c>
      <c r="F183" s="97">
        <f t="shared" si="34"/>
        <v>7447</v>
      </c>
    </row>
    <row r="184" spans="1:15" x14ac:dyDescent="0.25">
      <c r="A184">
        <f t="shared" si="32"/>
        <v>182</v>
      </c>
      <c r="B184" s="79" t="s">
        <v>109</v>
      </c>
      <c r="C184" s="102">
        <f>C183+2</f>
        <v>679</v>
      </c>
      <c r="D184" s="76"/>
      <c r="E184" s="84">
        <f t="shared" si="33"/>
        <v>4753</v>
      </c>
      <c r="F184" s="83">
        <f t="shared" si="34"/>
        <v>7469</v>
      </c>
    </row>
    <row r="185" spans="1:15" x14ac:dyDescent="0.25">
      <c r="A185">
        <f t="shared" si="32"/>
        <v>183</v>
      </c>
      <c r="B185" s="78" t="s">
        <v>207</v>
      </c>
      <c r="C185" s="101">
        <f>C184+4</f>
        <v>683</v>
      </c>
      <c r="D185" s="76"/>
      <c r="E185" s="81">
        <f t="shared" si="33"/>
        <v>4781</v>
      </c>
      <c r="F185" s="97">
        <f t="shared" si="34"/>
        <v>7513</v>
      </c>
    </row>
    <row r="186" spans="1:15" x14ac:dyDescent="0.25">
      <c r="A186">
        <f t="shared" si="32"/>
        <v>184</v>
      </c>
      <c r="B186" s="79" t="s">
        <v>110</v>
      </c>
      <c r="C186" s="102">
        <f>C185+6</f>
        <v>689</v>
      </c>
      <c r="D186" s="76"/>
      <c r="E186" s="84">
        <f t="shared" si="33"/>
        <v>4823</v>
      </c>
      <c r="F186" s="84">
        <f t="shared" si="34"/>
        <v>7579</v>
      </c>
    </row>
    <row r="187" spans="1:15" x14ac:dyDescent="0.25">
      <c r="A187">
        <f t="shared" si="32"/>
        <v>185</v>
      </c>
      <c r="B187" s="78" t="s">
        <v>207</v>
      </c>
      <c r="C187" s="101">
        <f>C186+2</f>
        <v>691</v>
      </c>
      <c r="D187" s="76"/>
      <c r="E187" s="81">
        <f t="shared" si="33"/>
        <v>4837</v>
      </c>
      <c r="F187" s="97">
        <f t="shared" si="34"/>
        <v>7601</v>
      </c>
    </row>
    <row r="188" spans="1:15" x14ac:dyDescent="0.25">
      <c r="A188">
        <f t="shared" si="32"/>
        <v>186</v>
      </c>
      <c r="B188" s="79" t="s">
        <v>111</v>
      </c>
      <c r="C188" s="102">
        <f>C187+6</f>
        <v>697</v>
      </c>
      <c r="D188" s="76"/>
      <c r="E188" s="84">
        <f t="shared" si="33"/>
        <v>4879</v>
      </c>
      <c r="F188" s="84">
        <f t="shared" si="34"/>
        <v>7667</v>
      </c>
    </row>
    <row r="189" spans="1:15" x14ac:dyDescent="0.25">
      <c r="A189">
        <f t="shared" si="32"/>
        <v>187</v>
      </c>
      <c r="B189" s="78" t="s">
        <v>207</v>
      </c>
      <c r="C189" s="101">
        <f>C188+4</f>
        <v>701</v>
      </c>
      <c r="D189" s="76"/>
      <c r="E189" s="81">
        <f t="shared" si="33"/>
        <v>4907</v>
      </c>
      <c r="F189" s="97">
        <f t="shared" si="34"/>
        <v>7711</v>
      </c>
    </row>
    <row r="190" spans="1:15" x14ac:dyDescent="0.25">
      <c r="A190">
        <f t="shared" si="32"/>
        <v>188</v>
      </c>
      <c r="B190" s="79" t="s">
        <v>112</v>
      </c>
      <c r="C190" s="102">
        <f>C189+2</f>
        <v>703</v>
      </c>
      <c r="D190" s="76"/>
      <c r="E190" s="84">
        <f t="shared" si="33"/>
        <v>4921</v>
      </c>
      <c r="F190" s="84">
        <f t="shared" si="34"/>
        <v>7733</v>
      </c>
    </row>
    <row r="191" spans="1:15" x14ac:dyDescent="0.25">
      <c r="A191">
        <f t="shared" si="32"/>
        <v>189</v>
      </c>
      <c r="B191" s="79" t="s">
        <v>113</v>
      </c>
      <c r="C191" s="102">
        <f>C190+4</f>
        <v>707</v>
      </c>
      <c r="D191" s="76"/>
      <c r="E191" s="84">
        <f t="shared" si="33"/>
        <v>4949</v>
      </c>
      <c r="F191" s="83">
        <f t="shared" si="34"/>
        <v>7777</v>
      </c>
    </row>
    <row r="192" spans="1:15" x14ac:dyDescent="0.25">
      <c r="A192">
        <f t="shared" si="32"/>
        <v>190</v>
      </c>
      <c r="B192" s="78" t="s">
        <v>207</v>
      </c>
      <c r="C192" s="101">
        <f>C191+2</f>
        <v>709</v>
      </c>
      <c r="D192" s="76"/>
      <c r="E192" s="81">
        <f t="shared" si="33"/>
        <v>4963</v>
      </c>
      <c r="F192" s="97">
        <f t="shared" si="34"/>
        <v>7799</v>
      </c>
    </row>
    <row r="193" spans="1:6" x14ac:dyDescent="0.25">
      <c r="A193">
        <f t="shared" si="32"/>
        <v>191</v>
      </c>
      <c r="B193" s="79" t="s">
        <v>114</v>
      </c>
      <c r="C193" s="102">
        <f>C192+4</f>
        <v>713</v>
      </c>
      <c r="D193" s="76"/>
      <c r="E193" s="84">
        <f t="shared" si="33"/>
        <v>4991</v>
      </c>
      <c r="F193" s="84">
        <f t="shared" si="34"/>
        <v>7843</v>
      </c>
    </row>
    <row r="194" spans="1:6" x14ac:dyDescent="0.25">
      <c r="A194">
        <f t="shared" si="32"/>
        <v>192</v>
      </c>
      <c r="B194" s="78" t="s">
        <v>207</v>
      </c>
      <c r="C194" s="101">
        <f>C193+6</f>
        <v>719</v>
      </c>
      <c r="D194" s="76"/>
      <c r="E194" s="81">
        <f t="shared" si="33"/>
        <v>5033</v>
      </c>
      <c r="F194" s="97">
        <f t="shared" si="34"/>
        <v>7909</v>
      </c>
    </row>
    <row r="195" spans="1:6" x14ac:dyDescent="0.25">
      <c r="A195">
        <f t="shared" si="32"/>
        <v>193</v>
      </c>
      <c r="B195" s="79" t="s">
        <v>115</v>
      </c>
      <c r="C195" s="102">
        <f>C194+2</f>
        <v>721</v>
      </c>
      <c r="D195" s="76"/>
      <c r="E195" s="84">
        <f t="shared" si="33"/>
        <v>5047</v>
      </c>
    </row>
    <row r="196" spans="1:6" x14ac:dyDescent="0.25">
      <c r="A196">
        <f t="shared" si="32"/>
        <v>194</v>
      </c>
      <c r="B196" s="78" t="s">
        <v>207</v>
      </c>
      <c r="C196" s="101">
        <f>C195+6</f>
        <v>727</v>
      </c>
      <c r="D196" s="76"/>
      <c r="E196" s="81">
        <f t="shared" si="33"/>
        <v>5089</v>
      </c>
    </row>
    <row r="197" spans="1:6" x14ac:dyDescent="0.25">
      <c r="A197">
        <f t="shared" ref="A197:A260" si="36">A196+1</f>
        <v>195</v>
      </c>
      <c r="B197" s="79" t="s">
        <v>116</v>
      </c>
      <c r="C197" s="102">
        <f>C196+4</f>
        <v>731</v>
      </c>
      <c r="D197" s="76"/>
      <c r="E197" s="84">
        <f t="shared" ref="E197:E260" si="37">C197*7</f>
        <v>5117</v>
      </c>
    </row>
    <row r="198" spans="1:6" x14ac:dyDescent="0.25">
      <c r="A198">
        <f t="shared" si="36"/>
        <v>196</v>
      </c>
      <c r="B198" s="78" t="s">
        <v>207</v>
      </c>
      <c r="C198" s="101">
        <f>C197+2</f>
        <v>733</v>
      </c>
      <c r="D198" s="76"/>
      <c r="E198" s="81">
        <f t="shared" si="37"/>
        <v>5131</v>
      </c>
    </row>
    <row r="199" spans="1:6" x14ac:dyDescent="0.25">
      <c r="A199">
        <f t="shared" si="36"/>
        <v>197</v>
      </c>
      <c r="B199" s="79" t="s">
        <v>117</v>
      </c>
      <c r="C199" s="102">
        <f>C198+4</f>
        <v>737</v>
      </c>
      <c r="D199" s="76"/>
      <c r="E199" s="84">
        <f t="shared" si="37"/>
        <v>5159</v>
      </c>
    </row>
    <row r="200" spans="1:6" x14ac:dyDescent="0.25">
      <c r="A200">
        <f t="shared" si="36"/>
        <v>198</v>
      </c>
      <c r="B200" s="78" t="s">
        <v>207</v>
      </c>
      <c r="C200" s="101">
        <f>C199+2</f>
        <v>739</v>
      </c>
      <c r="D200" s="76"/>
      <c r="E200" s="81">
        <f t="shared" si="37"/>
        <v>5173</v>
      </c>
    </row>
    <row r="201" spans="1:6" x14ac:dyDescent="0.25">
      <c r="A201">
        <f t="shared" si="36"/>
        <v>199</v>
      </c>
      <c r="B201" s="78" t="s">
        <v>207</v>
      </c>
      <c r="C201" s="101">
        <f>C200+4</f>
        <v>743</v>
      </c>
      <c r="D201" s="76"/>
      <c r="E201" s="81">
        <f t="shared" si="37"/>
        <v>5201</v>
      </c>
    </row>
    <row r="202" spans="1:6" x14ac:dyDescent="0.25">
      <c r="A202">
        <f t="shared" si="36"/>
        <v>200</v>
      </c>
      <c r="B202" s="79" t="s">
        <v>118</v>
      </c>
      <c r="C202" s="102">
        <f>C201+6</f>
        <v>749</v>
      </c>
      <c r="D202" s="76"/>
      <c r="E202" s="84">
        <f t="shared" si="37"/>
        <v>5243</v>
      </c>
    </row>
    <row r="203" spans="1:6" x14ac:dyDescent="0.25">
      <c r="A203">
        <f t="shared" si="36"/>
        <v>201</v>
      </c>
      <c r="B203" s="78" t="s">
        <v>207</v>
      </c>
      <c r="C203" s="101">
        <f>C202+2</f>
        <v>751</v>
      </c>
      <c r="D203" s="76"/>
      <c r="E203" s="81">
        <f t="shared" si="37"/>
        <v>5257</v>
      </c>
    </row>
    <row r="204" spans="1:6" x14ac:dyDescent="0.25">
      <c r="A204">
        <f t="shared" si="36"/>
        <v>202</v>
      </c>
      <c r="B204" s="78" t="s">
        <v>207</v>
      </c>
      <c r="C204" s="101">
        <f>C203+6</f>
        <v>757</v>
      </c>
      <c r="D204" s="76"/>
      <c r="E204" s="81">
        <f t="shared" si="37"/>
        <v>5299</v>
      </c>
    </row>
    <row r="205" spans="1:6" x14ac:dyDescent="0.25">
      <c r="A205">
        <f t="shared" si="36"/>
        <v>203</v>
      </c>
      <c r="B205" s="78" t="s">
        <v>207</v>
      </c>
      <c r="C205" s="101">
        <f>C204+4</f>
        <v>761</v>
      </c>
      <c r="D205" s="76"/>
      <c r="E205" s="81">
        <f t="shared" si="37"/>
        <v>5327</v>
      </c>
    </row>
    <row r="206" spans="1:6" x14ac:dyDescent="0.25">
      <c r="A206">
        <f t="shared" si="36"/>
        <v>204</v>
      </c>
      <c r="B206" s="79" t="s">
        <v>119</v>
      </c>
      <c r="C206" s="102">
        <f>C205+2</f>
        <v>763</v>
      </c>
      <c r="D206" s="76"/>
      <c r="E206" s="84">
        <f t="shared" si="37"/>
        <v>5341</v>
      </c>
    </row>
    <row r="207" spans="1:6" x14ac:dyDescent="0.25">
      <c r="A207">
        <f t="shared" si="36"/>
        <v>205</v>
      </c>
      <c r="B207" s="79" t="s">
        <v>120</v>
      </c>
      <c r="C207" s="102">
        <f>C206+4</f>
        <v>767</v>
      </c>
      <c r="D207" s="76"/>
      <c r="E207" s="84">
        <f t="shared" si="37"/>
        <v>5369</v>
      </c>
    </row>
    <row r="208" spans="1:6" x14ac:dyDescent="0.25">
      <c r="A208">
        <f t="shared" si="36"/>
        <v>206</v>
      </c>
      <c r="B208" s="78" t="s">
        <v>207</v>
      </c>
      <c r="C208" s="101">
        <f>C207+2</f>
        <v>769</v>
      </c>
      <c r="D208" s="76"/>
      <c r="E208" s="81">
        <f t="shared" si="37"/>
        <v>5383</v>
      </c>
    </row>
    <row r="209" spans="1:5" x14ac:dyDescent="0.25">
      <c r="A209">
        <f t="shared" si="36"/>
        <v>207</v>
      </c>
      <c r="B209" s="78" t="s">
        <v>207</v>
      </c>
      <c r="C209" s="101">
        <f>C208+4</f>
        <v>773</v>
      </c>
      <c r="D209" s="76"/>
      <c r="E209" s="81">
        <f t="shared" si="37"/>
        <v>5411</v>
      </c>
    </row>
    <row r="210" spans="1:5" x14ac:dyDescent="0.25">
      <c r="A210">
        <f t="shared" si="36"/>
        <v>208</v>
      </c>
      <c r="B210" s="79" t="s">
        <v>121</v>
      </c>
      <c r="C210" s="102">
        <f>C209+6</f>
        <v>779</v>
      </c>
      <c r="D210" s="76"/>
      <c r="E210" s="84">
        <f t="shared" si="37"/>
        <v>5453</v>
      </c>
    </row>
    <row r="211" spans="1:5" x14ac:dyDescent="0.25">
      <c r="A211">
        <f t="shared" si="36"/>
        <v>209</v>
      </c>
      <c r="B211" s="79" t="s">
        <v>122</v>
      </c>
      <c r="C211" s="102">
        <f>C210+2</f>
        <v>781</v>
      </c>
      <c r="D211" s="76"/>
      <c r="E211" s="84">
        <f t="shared" si="37"/>
        <v>5467</v>
      </c>
    </row>
    <row r="212" spans="1:5" x14ac:dyDescent="0.25">
      <c r="A212">
        <f t="shared" si="36"/>
        <v>210</v>
      </c>
      <c r="B212" s="78" t="s">
        <v>207</v>
      </c>
      <c r="C212" s="101">
        <f>C211+6</f>
        <v>787</v>
      </c>
      <c r="D212" s="76"/>
      <c r="E212" s="81">
        <f t="shared" si="37"/>
        <v>5509</v>
      </c>
    </row>
    <row r="213" spans="1:5" x14ac:dyDescent="0.25">
      <c r="A213">
        <f t="shared" si="36"/>
        <v>211</v>
      </c>
      <c r="B213" s="79" t="s">
        <v>123</v>
      </c>
      <c r="C213" s="102">
        <f>C212+4</f>
        <v>791</v>
      </c>
      <c r="D213" s="76"/>
      <c r="E213" s="84">
        <f t="shared" si="37"/>
        <v>5537</v>
      </c>
    </row>
    <row r="214" spans="1:5" x14ac:dyDescent="0.25">
      <c r="A214">
        <f t="shared" si="36"/>
        <v>212</v>
      </c>
      <c r="B214" s="79" t="s">
        <v>124</v>
      </c>
      <c r="C214" s="102">
        <f>C213+2</f>
        <v>793</v>
      </c>
      <c r="D214" s="76"/>
      <c r="E214" s="84">
        <f t="shared" si="37"/>
        <v>5551</v>
      </c>
    </row>
    <row r="215" spans="1:5" x14ac:dyDescent="0.25">
      <c r="A215">
        <f t="shared" si="36"/>
        <v>213</v>
      </c>
      <c r="B215" s="78" t="s">
        <v>207</v>
      </c>
      <c r="C215" s="101">
        <f>C214+4</f>
        <v>797</v>
      </c>
      <c r="D215" s="76"/>
      <c r="E215" s="81">
        <f t="shared" si="37"/>
        <v>5579</v>
      </c>
    </row>
    <row r="216" spans="1:5" x14ac:dyDescent="0.25">
      <c r="A216">
        <f t="shared" si="36"/>
        <v>214</v>
      </c>
      <c r="B216" s="79" t="s">
        <v>125</v>
      </c>
      <c r="C216" s="102">
        <f>C215+2</f>
        <v>799</v>
      </c>
      <c r="D216" s="76"/>
      <c r="E216" s="84">
        <f t="shared" si="37"/>
        <v>5593</v>
      </c>
    </row>
    <row r="217" spans="1:5" x14ac:dyDescent="0.25">
      <c r="A217">
        <f t="shared" si="36"/>
        <v>215</v>
      </c>
      <c r="B217" s="79" t="s">
        <v>126</v>
      </c>
      <c r="C217" s="102">
        <f>C216+4</f>
        <v>803</v>
      </c>
      <c r="D217" s="76"/>
      <c r="E217" s="84">
        <f t="shared" si="37"/>
        <v>5621</v>
      </c>
    </row>
    <row r="218" spans="1:5" x14ac:dyDescent="0.25">
      <c r="A218">
        <f t="shared" si="36"/>
        <v>216</v>
      </c>
      <c r="B218" s="78" t="s">
        <v>207</v>
      </c>
      <c r="C218" s="101">
        <f>C217+6</f>
        <v>809</v>
      </c>
      <c r="D218" s="76"/>
      <c r="E218" s="81">
        <f t="shared" si="37"/>
        <v>5663</v>
      </c>
    </row>
    <row r="219" spans="1:5" x14ac:dyDescent="0.25">
      <c r="A219">
        <f t="shared" si="36"/>
        <v>217</v>
      </c>
      <c r="B219" s="78" t="s">
        <v>207</v>
      </c>
      <c r="C219" s="101">
        <f>C218+2</f>
        <v>811</v>
      </c>
      <c r="D219" s="76"/>
      <c r="E219" s="81">
        <f t="shared" si="37"/>
        <v>5677</v>
      </c>
    </row>
    <row r="220" spans="1:5" x14ac:dyDescent="0.25">
      <c r="A220">
        <f t="shared" si="36"/>
        <v>218</v>
      </c>
      <c r="B220" s="79" t="s">
        <v>127</v>
      </c>
      <c r="C220" s="102">
        <f>C219+6</f>
        <v>817</v>
      </c>
      <c r="D220" s="76"/>
      <c r="E220" s="84">
        <f t="shared" si="37"/>
        <v>5719</v>
      </c>
    </row>
    <row r="221" spans="1:5" x14ac:dyDescent="0.25">
      <c r="A221">
        <f t="shared" si="36"/>
        <v>219</v>
      </c>
      <c r="B221" s="78" t="s">
        <v>207</v>
      </c>
      <c r="C221" s="101">
        <f>C220+4</f>
        <v>821</v>
      </c>
      <c r="D221" s="76"/>
      <c r="E221" s="81">
        <f t="shared" si="37"/>
        <v>5747</v>
      </c>
    </row>
    <row r="222" spans="1:5" x14ac:dyDescent="0.25">
      <c r="A222">
        <f t="shared" si="36"/>
        <v>220</v>
      </c>
      <c r="B222" s="78" t="s">
        <v>207</v>
      </c>
      <c r="C222" s="101">
        <f>C221+2</f>
        <v>823</v>
      </c>
      <c r="D222" s="76"/>
      <c r="E222" s="81">
        <f t="shared" si="37"/>
        <v>5761</v>
      </c>
    </row>
    <row r="223" spans="1:5" x14ac:dyDescent="0.25">
      <c r="A223">
        <f t="shared" si="36"/>
        <v>221</v>
      </c>
      <c r="B223" s="78" t="s">
        <v>207</v>
      </c>
      <c r="C223" s="101">
        <f>C222+4</f>
        <v>827</v>
      </c>
      <c r="D223" s="76"/>
      <c r="E223" s="81">
        <f t="shared" si="37"/>
        <v>5789</v>
      </c>
    </row>
    <row r="224" spans="1:5" x14ac:dyDescent="0.25">
      <c r="A224">
        <f t="shared" si="36"/>
        <v>222</v>
      </c>
      <c r="B224" s="78" t="s">
        <v>207</v>
      </c>
      <c r="C224" s="101">
        <f>C223+2</f>
        <v>829</v>
      </c>
      <c r="D224" s="76"/>
      <c r="E224" s="81">
        <f t="shared" si="37"/>
        <v>5803</v>
      </c>
    </row>
    <row r="225" spans="1:5" x14ac:dyDescent="0.25">
      <c r="A225">
        <f t="shared" si="36"/>
        <v>223</v>
      </c>
      <c r="B225" s="79" t="s">
        <v>129</v>
      </c>
      <c r="C225" s="102">
        <f>C224+4</f>
        <v>833</v>
      </c>
      <c r="D225" s="76"/>
      <c r="E225" s="84">
        <f t="shared" si="37"/>
        <v>5831</v>
      </c>
    </row>
    <row r="226" spans="1:5" x14ac:dyDescent="0.25">
      <c r="A226">
        <f t="shared" si="36"/>
        <v>224</v>
      </c>
      <c r="B226" s="78" t="s">
        <v>207</v>
      </c>
      <c r="C226" s="101">
        <f>C225+6</f>
        <v>839</v>
      </c>
      <c r="D226" s="76"/>
      <c r="E226" s="81">
        <f t="shared" si="37"/>
        <v>5873</v>
      </c>
    </row>
    <row r="227" spans="1:5" ht="17.25" x14ac:dyDescent="0.25">
      <c r="A227">
        <f t="shared" si="36"/>
        <v>225</v>
      </c>
      <c r="B227" s="79" t="s">
        <v>9354</v>
      </c>
      <c r="C227" s="102">
        <f>C226+2</f>
        <v>841</v>
      </c>
      <c r="D227" s="76"/>
      <c r="E227" s="84">
        <f t="shared" si="37"/>
        <v>5887</v>
      </c>
    </row>
    <row r="228" spans="1:5" x14ac:dyDescent="0.25">
      <c r="A228">
        <f t="shared" si="36"/>
        <v>226</v>
      </c>
      <c r="B228" s="79" t="s">
        <v>128</v>
      </c>
      <c r="C228" s="102">
        <f>C227+6</f>
        <v>847</v>
      </c>
      <c r="D228" s="76"/>
      <c r="E228" s="84">
        <f t="shared" si="37"/>
        <v>5929</v>
      </c>
    </row>
    <row r="229" spans="1:5" x14ac:dyDescent="0.25">
      <c r="A229">
        <f t="shared" si="36"/>
        <v>227</v>
      </c>
      <c r="B229" s="79" t="s">
        <v>130</v>
      </c>
      <c r="C229" s="102">
        <f>C228+4</f>
        <v>851</v>
      </c>
      <c r="D229" s="76"/>
      <c r="E229" s="84">
        <f t="shared" si="37"/>
        <v>5957</v>
      </c>
    </row>
    <row r="230" spans="1:5" x14ac:dyDescent="0.25">
      <c r="A230">
        <f t="shared" si="36"/>
        <v>228</v>
      </c>
      <c r="B230" s="78" t="s">
        <v>207</v>
      </c>
      <c r="C230" s="101">
        <f>C229+2</f>
        <v>853</v>
      </c>
      <c r="D230" s="76"/>
      <c r="E230" s="81">
        <f t="shared" si="37"/>
        <v>5971</v>
      </c>
    </row>
    <row r="231" spans="1:5" x14ac:dyDescent="0.25">
      <c r="A231">
        <f t="shared" si="36"/>
        <v>229</v>
      </c>
      <c r="B231" s="78" t="s">
        <v>207</v>
      </c>
      <c r="C231" s="101">
        <f>C230+4</f>
        <v>857</v>
      </c>
      <c r="D231" s="76"/>
      <c r="E231" s="81">
        <f t="shared" si="37"/>
        <v>5999</v>
      </c>
    </row>
    <row r="232" spans="1:5" x14ac:dyDescent="0.25">
      <c r="A232">
        <f t="shared" si="36"/>
        <v>230</v>
      </c>
      <c r="B232" s="78" t="s">
        <v>207</v>
      </c>
      <c r="C232" s="101">
        <f>C231+2</f>
        <v>859</v>
      </c>
      <c r="D232" s="76"/>
      <c r="E232" s="81">
        <f t="shared" si="37"/>
        <v>6013</v>
      </c>
    </row>
    <row r="233" spans="1:5" x14ac:dyDescent="0.25">
      <c r="A233">
        <f t="shared" si="36"/>
        <v>231</v>
      </c>
      <c r="B233" s="78" t="s">
        <v>207</v>
      </c>
      <c r="C233" s="101">
        <f>C232+4</f>
        <v>863</v>
      </c>
      <c r="D233" s="76"/>
      <c r="E233" s="81">
        <f t="shared" si="37"/>
        <v>6041</v>
      </c>
    </row>
    <row r="234" spans="1:5" x14ac:dyDescent="0.25">
      <c r="A234">
        <f t="shared" si="36"/>
        <v>232</v>
      </c>
      <c r="B234" s="79" t="s">
        <v>131</v>
      </c>
      <c r="C234" s="102">
        <f>C233+6</f>
        <v>869</v>
      </c>
      <c r="D234" s="76"/>
      <c r="E234" s="84">
        <f t="shared" si="37"/>
        <v>6083</v>
      </c>
    </row>
    <row r="235" spans="1:5" x14ac:dyDescent="0.25">
      <c r="A235">
        <f t="shared" si="36"/>
        <v>233</v>
      </c>
      <c r="B235" s="79" t="s">
        <v>134</v>
      </c>
      <c r="C235" s="102">
        <f>C234+2</f>
        <v>871</v>
      </c>
      <c r="D235" s="76"/>
      <c r="E235" s="84">
        <f t="shared" si="37"/>
        <v>6097</v>
      </c>
    </row>
    <row r="236" spans="1:5" x14ac:dyDescent="0.25">
      <c r="A236">
        <f t="shared" si="36"/>
        <v>234</v>
      </c>
      <c r="B236" s="78" t="s">
        <v>207</v>
      </c>
      <c r="C236" s="101">
        <f>C235+6</f>
        <v>877</v>
      </c>
      <c r="D236" s="76"/>
      <c r="E236" s="81">
        <f t="shared" si="37"/>
        <v>6139</v>
      </c>
    </row>
    <row r="237" spans="1:5" x14ac:dyDescent="0.25">
      <c r="A237">
        <f t="shared" si="36"/>
        <v>235</v>
      </c>
      <c r="B237" s="78" t="s">
        <v>207</v>
      </c>
      <c r="C237" s="101">
        <f>C236+4</f>
        <v>881</v>
      </c>
      <c r="D237" s="76"/>
      <c r="E237" s="81">
        <f t="shared" si="37"/>
        <v>6167</v>
      </c>
    </row>
    <row r="238" spans="1:5" x14ac:dyDescent="0.25">
      <c r="A238">
        <f t="shared" si="36"/>
        <v>236</v>
      </c>
      <c r="B238" s="78" t="s">
        <v>207</v>
      </c>
      <c r="C238" s="101">
        <f>C237+2</f>
        <v>883</v>
      </c>
      <c r="D238" s="76"/>
      <c r="E238" s="81">
        <f t="shared" si="37"/>
        <v>6181</v>
      </c>
    </row>
    <row r="239" spans="1:5" x14ac:dyDescent="0.25">
      <c r="A239">
        <f t="shared" si="36"/>
        <v>237</v>
      </c>
      <c r="B239" s="78" t="s">
        <v>207</v>
      </c>
      <c r="C239" s="101">
        <f>C238+4</f>
        <v>887</v>
      </c>
      <c r="D239" s="76"/>
      <c r="E239" s="81">
        <f t="shared" si="37"/>
        <v>6209</v>
      </c>
    </row>
    <row r="240" spans="1:5" x14ac:dyDescent="0.25">
      <c r="A240">
        <f t="shared" si="36"/>
        <v>238</v>
      </c>
      <c r="B240" s="79" t="s">
        <v>135</v>
      </c>
      <c r="C240" s="102">
        <f>C239+2</f>
        <v>889</v>
      </c>
      <c r="D240" s="76"/>
      <c r="E240" s="84">
        <f t="shared" si="37"/>
        <v>6223</v>
      </c>
    </row>
    <row r="241" spans="1:5" x14ac:dyDescent="0.25">
      <c r="A241">
        <f t="shared" si="36"/>
        <v>239</v>
      </c>
      <c r="B241" s="79" t="s">
        <v>136</v>
      </c>
      <c r="C241" s="102">
        <f>C240+4</f>
        <v>893</v>
      </c>
      <c r="D241" s="76"/>
      <c r="E241" s="84">
        <f t="shared" si="37"/>
        <v>6251</v>
      </c>
    </row>
    <row r="242" spans="1:5" x14ac:dyDescent="0.25">
      <c r="A242">
        <f t="shared" si="36"/>
        <v>240</v>
      </c>
      <c r="B242" s="79" t="s">
        <v>137</v>
      </c>
      <c r="C242" s="102">
        <f>C241+6</f>
        <v>899</v>
      </c>
      <c r="D242" s="76"/>
      <c r="E242" s="84">
        <f t="shared" si="37"/>
        <v>6293</v>
      </c>
    </row>
    <row r="243" spans="1:5" x14ac:dyDescent="0.25">
      <c r="A243">
        <f t="shared" si="36"/>
        <v>241</v>
      </c>
      <c r="B243" s="79" t="s">
        <v>138</v>
      </c>
      <c r="C243" s="102">
        <f>C242+2</f>
        <v>901</v>
      </c>
      <c r="D243" s="76"/>
      <c r="E243" s="84">
        <f t="shared" si="37"/>
        <v>6307</v>
      </c>
    </row>
    <row r="244" spans="1:5" x14ac:dyDescent="0.25">
      <c r="A244">
        <f t="shared" si="36"/>
        <v>242</v>
      </c>
      <c r="B244" s="78" t="s">
        <v>207</v>
      </c>
      <c r="C244" s="101">
        <f>C243+6</f>
        <v>907</v>
      </c>
      <c r="D244" s="76"/>
      <c r="E244" s="81">
        <f t="shared" si="37"/>
        <v>6349</v>
      </c>
    </row>
    <row r="245" spans="1:5" x14ac:dyDescent="0.25">
      <c r="A245">
        <f t="shared" si="36"/>
        <v>243</v>
      </c>
      <c r="B245" s="78" t="s">
        <v>207</v>
      </c>
      <c r="C245" s="101">
        <f>C244+4</f>
        <v>911</v>
      </c>
      <c r="D245" s="76"/>
      <c r="E245" s="81">
        <f t="shared" si="37"/>
        <v>6377</v>
      </c>
    </row>
    <row r="246" spans="1:5" x14ac:dyDescent="0.25">
      <c r="A246">
        <f t="shared" si="36"/>
        <v>244</v>
      </c>
      <c r="B246" s="79" t="s">
        <v>139</v>
      </c>
      <c r="C246" s="102">
        <f>C245+2</f>
        <v>913</v>
      </c>
      <c r="D246" s="76"/>
      <c r="E246" s="84">
        <f t="shared" si="37"/>
        <v>6391</v>
      </c>
    </row>
    <row r="247" spans="1:5" x14ac:dyDescent="0.25">
      <c r="A247">
        <f t="shared" si="36"/>
        <v>245</v>
      </c>
      <c r="B247" s="79" t="s">
        <v>140</v>
      </c>
      <c r="C247" s="102">
        <f>C246+4</f>
        <v>917</v>
      </c>
      <c r="D247" s="76"/>
      <c r="E247" s="84">
        <f t="shared" si="37"/>
        <v>6419</v>
      </c>
    </row>
    <row r="248" spans="1:5" x14ac:dyDescent="0.25">
      <c r="A248">
        <f t="shared" si="36"/>
        <v>246</v>
      </c>
      <c r="B248" s="78" t="s">
        <v>207</v>
      </c>
      <c r="C248" s="101">
        <f>C247+2</f>
        <v>919</v>
      </c>
      <c r="D248" s="76"/>
      <c r="E248" s="81">
        <f t="shared" si="37"/>
        <v>6433</v>
      </c>
    </row>
    <row r="249" spans="1:5" x14ac:dyDescent="0.25">
      <c r="A249">
        <f t="shared" si="36"/>
        <v>247</v>
      </c>
      <c r="B249" s="79" t="s">
        <v>141</v>
      </c>
      <c r="C249" s="102">
        <f>C248+4</f>
        <v>923</v>
      </c>
      <c r="D249" s="76"/>
      <c r="E249" s="84">
        <f t="shared" si="37"/>
        <v>6461</v>
      </c>
    </row>
    <row r="250" spans="1:5" x14ac:dyDescent="0.25">
      <c r="A250">
        <f t="shared" si="36"/>
        <v>248</v>
      </c>
      <c r="B250" s="78" t="s">
        <v>207</v>
      </c>
      <c r="C250" s="101">
        <f>C249+6</f>
        <v>929</v>
      </c>
      <c r="D250" s="76"/>
      <c r="E250" s="81">
        <f t="shared" si="37"/>
        <v>6503</v>
      </c>
    </row>
    <row r="251" spans="1:5" x14ac:dyDescent="0.25">
      <c r="A251">
        <f t="shared" si="36"/>
        <v>249</v>
      </c>
      <c r="B251" s="79" t="s">
        <v>142</v>
      </c>
      <c r="C251" s="102">
        <f>C250+2</f>
        <v>931</v>
      </c>
      <c r="D251" s="76"/>
      <c r="E251" s="84">
        <f t="shared" si="37"/>
        <v>6517</v>
      </c>
    </row>
    <row r="252" spans="1:5" x14ac:dyDescent="0.25">
      <c r="A252">
        <f t="shared" si="36"/>
        <v>250</v>
      </c>
      <c r="B252" s="78" t="s">
        <v>207</v>
      </c>
      <c r="C252" s="101">
        <f>C251+6</f>
        <v>937</v>
      </c>
      <c r="D252" s="76"/>
      <c r="E252" s="81">
        <f t="shared" si="37"/>
        <v>6559</v>
      </c>
    </row>
    <row r="253" spans="1:5" x14ac:dyDescent="0.25">
      <c r="A253">
        <f t="shared" si="36"/>
        <v>251</v>
      </c>
      <c r="B253" s="78" t="s">
        <v>207</v>
      </c>
      <c r="C253" s="101">
        <f>C252+4</f>
        <v>941</v>
      </c>
      <c r="D253" s="76"/>
      <c r="E253" s="81">
        <f t="shared" si="37"/>
        <v>6587</v>
      </c>
    </row>
    <row r="254" spans="1:5" x14ac:dyDescent="0.25">
      <c r="A254">
        <f t="shared" si="36"/>
        <v>252</v>
      </c>
      <c r="B254" s="79" t="s">
        <v>143</v>
      </c>
      <c r="C254" s="102">
        <f>C253+2</f>
        <v>943</v>
      </c>
      <c r="D254" s="76"/>
      <c r="E254" s="84">
        <f t="shared" si="37"/>
        <v>6601</v>
      </c>
    </row>
    <row r="255" spans="1:5" x14ac:dyDescent="0.25">
      <c r="A255">
        <f t="shared" si="36"/>
        <v>253</v>
      </c>
      <c r="B255" s="78" t="s">
        <v>207</v>
      </c>
      <c r="C255" s="101">
        <f>C254+4</f>
        <v>947</v>
      </c>
      <c r="D255" s="76"/>
      <c r="E255" s="81">
        <f t="shared" si="37"/>
        <v>6629</v>
      </c>
    </row>
    <row r="256" spans="1:5" x14ac:dyDescent="0.25">
      <c r="A256">
        <f t="shared" si="36"/>
        <v>254</v>
      </c>
      <c r="B256" s="79" t="s">
        <v>144</v>
      </c>
      <c r="C256" s="102">
        <f>C255+2</f>
        <v>949</v>
      </c>
      <c r="D256" s="76"/>
      <c r="E256" s="84">
        <f t="shared" si="37"/>
        <v>6643</v>
      </c>
    </row>
    <row r="257" spans="1:5" x14ac:dyDescent="0.25">
      <c r="A257">
        <f t="shared" si="36"/>
        <v>255</v>
      </c>
      <c r="B257" s="78" t="s">
        <v>207</v>
      </c>
      <c r="C257" s="101">
        <f>C256+4</f>
        <v>953</v>
      </c>
      <c r="D257" s="76"/>
      <c r="E257" s="81">
        <f t="shared" si="37"/>
        <v>6671</v>
      </c>
    </row>
    <row r="258" spans="1:5" x14ac:dyDescent="0.25">
      <c r="A258">
        <f t="shared" si="36"/>
        <v>256</v>
      </c>
      <c r="B258" s="79" t="s">
        <v>145</v>
      </c>
      <c r="C258" s="102">
        <f>C257+6</f>
        <v>959</v>
      </c>
      <c r="D258" s="76"/>
      <c r="E258" s="84">
        <f t="shared" si="37"/>
        <v>6713</v>
      </c>
    </row>
    <row r="259" spans="1:5" ht="17.25" x14ac:dyDescent="0.25">
      <c r="A259">
        <f t="shared" si="36"/>
        <v>257</v>
      </c>
      <c r="B259" s="79" t="s">
        <v>213</v>
      </c>
      <c r="C259" s="102">
        <f>C258+2</f>
        <v>961</v>
      </c>
      <c r="D259" s="76"/>
      <c r="E259" s="84">
        <f t="shared" si="37"/>
        <v>6727</v>
      </c>
    </row>
    <row r="260" spans="1:5" x14ac:dyDescent="0.25">
      <c r="A260">
        <f t="shared" si="36"/>
        <v>258</v>
      </c>
      <c r="B260" s="78" t="s">
        <v>207</v>
      </c>
      <c r="C260" s="101">
        <f>C259+6</f>
        <v>967</v>
      </c>
      <c r="D260" s="76"/>
      <c r="E260" s="81">
        <f t="shared" si="37"/>
        <v>6769</v>
      </c>
    </row>
    <row r="261" spans="1:5" x14ac:dyDescent="0.25">
      <c r="A261">
        <f t="shared" ref="A261:A304" si="38">A260+1</f>
        <v>259</v>
      </c>
      <c r="B261" s="78" t="s">
        <v>207</v>
      </c>
      <c r="C261" s="101">
        <f>C260+4</f>
        <v>971</v>
      </c>
      <c r="D261" s="76"/>
      <c r="E261" s="81">
        <f t="shared" ref="E261:E304" si="39">C261*7</f>
        <v>6797</v>
      </c>
    </row>
    <row r="262" spans="1:5" x14ac:dyDescent="0.25">
      <c r="A262">
        <f t="shared" si="38"/>
        <v>260</v>
      </c>
      <c r="B262" s="79" t="s">
        <v>146</v>
      </c>
      <c r="C262" s="102">
        <f>C261+2</f>
        <v>973</v>
      </c>
      <c r="D262" s="76"/>
      <c r="E262" s="84">
        <f t="shared" si="39"/>
        <v>6811</v>
      </c>
    </row>
    <row r="263" spans="1:5" x14ac:dyDescent="0.25">
      <c r="A263">
        <f t="shared" si="38"/>
        <v>261</v>
      </c>
      <c r="B263" s="78" t="s">
        <v>207</v>
      </c>
      <c r="C263" s="101">
        <f>C262+4</f>
        <v>977</v>
      </c>
      <c r="D263" s="76"/>
      <c r="E263" s="81">
        <f t="shared" si="39"/>
        <v>6839</v>
      </c>
    </row>
    <row r="264" spans="1:5" x14ac:dyDescent="0.25">
      <c r="A264">
        <f t="shared" si="38"/>
        <v>262</v>
      </c>
      <c r="B264" s="79" t="s">
        <v>147</v>
      </c>
      <c r="C264" s="102">
        <f>C263+2</f>
        <v>979</v>
      </c>
      <c r="D264" s="76"/>
      <c r="E264" s="84">
        <f t="shared" si="39"/>
        <v>6853</v>
      </c>
    </row>
    <row r="265" spans="1:5" x14ac:dyDescent="0.25">
      <c r="A265">
        <f t="shared" si="38"/>
        <v>263</v>
      </c>
      <c r="B265" s="78" t="s">
        <v>207</v>
      </c>
      <c r="C265" s="101">
        <f>C264+4</f>
        <v>983</v>
      </c>
      <c r="D265" s="76"/>
      <c r="E265" s="81">
        <f t="shared" si="39"/>
        <v>6881</v>
      </c>
    </row>
    <row r="266" spans="1:5" x14ac:dyDescent="0.25">
      <c r="A266">
        <f t="shared" si="38"/>
        <v>264</v>
      </c>
      <c r="B266" s="79" t="s">
        <v>148</v>
      </c>
      <c r="C266" s="102">
        <f>C265+6</f>
        <v>989</v>
      </c>
      <c r="D266" s="76"/>
      <c r="E266" s="84">
        <f t="shared" si="39"/>
        <v>6923</v>
      </c>
    </row>
    <row r="267" spans="1:5" x14ac:dyDescent="0.25">
      <c r="A267">
        <f t="shared" si="38"/>
        <v>265</v>
      </c>
      <c r="B267" s="78" t="s">
        <v>207</v>
      </c>
      <c r="C267" s="101">
        <f>C266+2</f>
        <v>991</v>
      </c>
      <c r="D267" s="76"/>
      <c r="E267" s="81">
        <f t="shared" si="39"/>
        <v>6937</v>
      </c>
    </row>
    <row r="268" spans="1:5" x14ac:dyDescent="0.25">
      <c r="A268">
        <f t="shared" si="38"/>
        <v>266</v>
      </c>
      <c r="B268" s="78" t="s">
        <v>207</v>
      </c>
      <c r="C268" s="101">
        <f>C267+6</f>
        <v>997</v>
      </c>
      <c r="D268" s="76"/>
      <c r="E268" s="81">
        <f t="shared" si="39"/>
        <v>6979</v>
      </c>
    </row>
    <row r="269" spans="1:5" x14ac:dyDescent="0.25">
      <c r="A269">
        <f t="shared" si="38"/>
        <v>267</v>
      </c>
      <c r="B269" s="79" t="s">
        <v>149</v>
      </c>
      <c r="C269" s="102">
        <f>C268+4</f>
        <v>1001</v>
      </c>
      <c r="D269" s="76"/>
      <c r="E269" s="84">
        <f t="shared" si="39"/>
        <v>7007</v>
      </c>
    </row>
    <row r="270" spans="1:5" x14ac:dyDescent="0.25">
      <c r="A270">
        <f t="shared" si="38"/>
        <v>268</v>
      </c>
      <c r="B270" s="79" t="s">
        <v>150</v>
      </c>
      <c r="C270" s="102">
        <f>C269+2</f>
        <v>1003</v>
      </c>
      <c r="D270" s="76"/>
      <c r="E270" s="84">
        <f t="shared" si="39"/>
        <v>7021</v>
      </c>
    </row>
    <row r="271" spans="1:5" x14ac:dyDescent="0.25">
      <c r="A271">
        <f t="shared" si="38"/>
        <v>269</v>
      </c>
      <c r="B271" s="79" t="s">
        <v>151</v>
      </c>
      <c r="C271" s="102">
        <f>C270+4</f>
        <v>1007</v>
      </c>
      <c r="D271" s="76"/>
      <c r="E271" s="84">
        <f t="shared" si="39"/>
        <v>7049</v>
      </c>
    </row>
    <row r="272" spans="1:5" x14ac:dyDescent="0.25">
      <c r="A272">
        <f t="shared" si="38"/>
        <v>270</v>
      </c>
      <c r="B272" s="78" t="s">
        <v>207</v>
      </c>
      <c r="C272" s="101">
        <f>C271+2</f>
        <v>1009</v>
      </c>
      <c r="D272" s="76"/>
      <c r="E272" s="81">
        <f t="shared" si="39"/>
        <v>7063</v>
      </c>
    </row>
    <row r="273" spans="1:5" x14ac:dyDescent="0.25">
      <c r="A273">
        <f t="shared" si="38"/>
        <v>271</v>
      </c>
      <c r="B273" s="78" t="s">
        <v>207</v>
      </c>
      <c r="C273" s="101">
        <f>C272+4</f>
        <v>1013</v>
      </c>
      <c r="D273" s="76"/>
      <c r="E273" s="81">
        <f t="shared" si="39"/>
        <v>7091</v>
      </c>
    </row>
    <row r="274" spans="1:5" x14ac:dyDescent="0.25">
      <c r="A274">
        <f t="shared" si="38"/>
        <v>272</v>
      </c>
      <c r="B274" s="78" t="s">
        <v>207</v>
      </c>
      <c r="C274" s="101">
        <f>C273+6</f>
        <v>1019</v>
      </c>
      <c r="D274" s="76"/>
      <c r="E274" s="81">
        <f t="shared" si="39"/>
        <v>7133</v>
      </c>
    </row>
    <row r="275" spans="1:5" x14ac:dyDescent="0.25">
      <c r="A275">
        <f t="shared" si="38"/>
        <v>273</v>
      </c>
      <c r="B275" s="78" t="s">
        <v>207</v>
      </c>
      <c r="C275" s="101">
        <f>C274+2</f>
        <v>1021</v>
      </c>
      <c r="D275" s="76"/>
      <c r="E275" s="81">
        <f t="shared" si="39"/>
        <v>7147</v>
      </c>
    </row>
    <row r="276" spans="1:5" x14ac:dyDescent="0.25">
      <c r="A276">
        <f t="shared" si="38"/>
        <v>274</v>
      </c>
      <c r="B276" s="79" t="s">
        <v>152</v>
      </c>
      <c r="C276" s="102">
        <f>C275+6</f>
        <v>1027</v>
      </c>
      <c r="D276" s="76"/>
      <c r="E276" s="84">
        <f t="shared" si="39"/>
        <v>7189</v>
      </c>
    </row>
    <row r="277" spans="1:5" x14ac:dyDescent="0.25">
      <c r="A277">
        <f t="shared" si="38"/>
        <v>275</v>
      </c>
      <c r="B277" s="78" t="s">
        <v>207</v>
      </c>
      <c r="C277" s="101">
        <f>C276+4</f>
        <v>1031</v>
      </c>
      <c r="D277" s="76"/>
      <c r="E277" s="81">
        <f t="shared" si="39"/>
        <v>7217</v>
      </c>
    </row>
    <row r="278" spans="1:5" x14ac:dyDescent="0.25">
      <c r="A278">
        <f t="shared" si="38"/>
        <v>276</v>
      </c>
      <c r="B278" s="78" t="s">
        <v>207</v>
      </c>
      <c r="C278" s="101">
        <f>C277+2</f>
        <v>1033</v>
      </c>
      <c r="D278" s="76"/>
      <c r="E278" s="81">
        <f t="shared" si="39"/>
        <v>7231</v>
      </c>
    </row>
    <row r="279" spans="1:5" x14ac:dyDescent="0.25">
      <c r="A279">
        <f t="shared" si="38"/>
        <v>277</v>
      </c>
      <c r="B279" s="79" t="s">
        <v>153</v>
      </c>
      <c r="C279" s="102">
        <f>C278+4</f>
        <v>1037</v>
      </c>
      <c r="D279" s="76"/>
      <c r="E279" s="84">
        <f t="shared" si="39"/>
        <v>7259</v>
      </c>
    </row>
    <row r="280" spans="1:5" x14ac:dyDescent="0.25">
      <c r="A280">
        <f t="shared" si="38"/>
        <v>278</v>
      </c>
      <c r="B280" s="78" t="s">
        <v>207</v>
      </c>
      <c r="C280" s="101">
        <f>C279+2</f>
        <v>1039</v>
      </c>
      <c r="D280" s="76"/>
      <c r="E280" s="81">
        <f t="shared" si="39"/>
        <v>7273</v>
      </c>
    </row>
    <row r="281" spans="1:5" x14ac:dyDescent="0.25">
      <c r="A281">
        <f t="shared" si="38"/>
        <v>279</v>
      </c>
      <c r="B281" s="79" t="s">
        <v>154</v>
      </c>
      <c r="C281" s="102">
        <f>C280+4</f>
        <v>1043</v>
      </c>
      <c r="D281" s="76"/>
      <c r="E281" s="84">
        <f t="shared" si="39"/>
        <v>7301</v>
      </c>
    </row>
    <row r="282" spans="1:5" x14ac:dyDescent="0.25">
      <c r="A282">
        <f t="shared" si="38"/>
        <v>280</v>
      </c>
      <c r="B282" s="78" t="s">
        <v>207</v>
      </c>
      <c r="C282" s="101">
        <f>C281+6</f>
        <v>1049</v>
      </c>
      <c r="D282" s="76"/>
      <c r="E282" s="81">
        <f t="shared" si="39"/>
        <v>7343</v>
      </c>
    </row>
    <row r="283" spans="1:5" x14ac:dyDescent="0.25">
      <c r="A283">
        <f t="shared" si="38"/>
        <v>281</v>
      </c>
      <c r="B283" s="78" t="s">
        <v>207</v>
      </c>
      <c r="C283" s="101">
        <f>C282+2</f>
        <v>1051</v>
      </c>
      <c r="D283" s="76"/>
      <c r="E283" s="81">
        <f t="shared" si="39"/>
        <v>7357</v>
      </c>
    </row>
    <row r="284" spans="1:5" x14ac:dyDescent="0.25">
      <c r="A284">
        <f t="shared" si="38"/>
        <v>282</v>
      </c>
      <c r="B284" s="79" t="s">
        <v>155</v>
      </c>
      <c r="C284" s="102">
        <f>C283+6</f>
        <v>1057</v>
      </c>
      <c r="D284" s="76"/>
      <c r="E284" s="84">
        <f t="shared" si="39"/>
        <v>7399</v>
      </c>
    </row>
    <row r="285" spans="1:5" x14ac:dyDescent="0.25">
      <c r="A285">
        <f t="shared" si="38"/>
        <v>283</v>
      </c>
      <c r="B285" s="78" t="s">
        <v>207</v>
      </c>
      <c r="C285" s="101">
        <f>C284+4</f>
        <v>1061</v>
      </c>
      <c r="D285" s="76"/>
      <c r="E285" s="81">
        <f t="shared" si="39"/>
        <v>7427</v>
      </c>
    </row>
    <row r="286" spans="1:5" x14ac:dyDescent="0.25">
      <c r="A286">
        <f t="shared" si="38"/>
        <v>284</v>
      </c>
      <c r="B286" s="78" t="s">
        <v>207</v>
      </c>
      <c r="C286" s="101">
        <f>C285+2</f>
        <v>1063</v>
      </c>
      <c r="D286" s="76"/>
      <c r="E286" s="81">
        <f t="shared" si="39"/>
        <v>7441</v>
      </c>
    </row>
    <row r="287" spans="1:5" x14ac:dyDescent="0.25">
      <c r="A287">
        <f t="shared" si="38"/>
        <v>285</v>
      </c>
      <c r="B287" s="79" t="s">
        <v>156</v>
      </c>
      <c r="C287" s="102">
        <f>C286+4</f>
        <v>1067</v>
      </c>
      <c r="D287" s="76"/>
      <c r="E287" s="84">
        <f t="shared" si="39"/>
        <v>7469</v>
      </c>
    </row>
    <row r="288" spans="1:5" x14ac:dyDescent="0.25">
      <c r="A288">
        <f t="shared" si="38"/>
        <v>286</v>
      </c>
      <c r="B288" s="78" t="s">
        <v>207</v>
      </c>
      <c r="C288" s="101">
        <f>C287+2</f>
        <v>1069</v>
      </c>
      <c r="D288" s="76"/>
      <c r="E288" s="81">
        <f t="shared" si="39"/>
        <v>7483</v>
      </c>
    </row>
    <row r="289" spans="1:5" x14ac:dyDescent="0.25">
      <c r="A289">
        <f t="shared" si="38"/>
        <v>287</v>
      </c>
      <c r="B289" s="79" t="s">
        <v>157</v>
      </c>
      <c r="C289" s="102">
        <f>C288+4</f>
        <v>1073</v>
      </c>
      <c r="D289" s="76"/>
      <c r="E289" s="84">
        <f t="shared" si="39"/>
        <v>7511</v>
      </c>
    </row>
    <row r="290" spans="1:5" x14ac:dyDescent="0.25">
      <c r="A290">
        <f t="shared" si="38"/>
        <v>288</v>
      </c>
      <c r="B290" s="79" t="s">
        <v>158</v>
      </c>
      <c r="C290" s="102">
        <f>C289+6</f>
        <v>1079</v>
      </c>
      <c r="D290" s="76"/>
      <c r="E290" s="84">
        <f t="shared" si="39"/>
        <v>7553</v>
      </c>
    </row>
    <row r="291" spans="1:5" x14ac:dyDescent="0.25">
      <c r="A291">
        <f t="shared" si="38"/>
        <v>289</v>
      </c>
      <c r="B291" s="79" t="s">
        <v>159</v>
      </c>
      <c r="C291" s="102">
        <f>C290+2</f>
        <v>1081</v>
      </c>
      <c r="D291" s="76"/>
      <c r="E291" s="84">
        <f t="shared" si="39"/>
        <v>7567</v>
      </c>
    </row>
    <row r="292" spans="1:5" x14ac:dyDescent="0.25">
      <c r="A292">
        <f t="shared" si="38"/>
        <v>290</v>
      </c>
      <c r="B292" s="78" t="s">
        <v>207</v>
      </c>
      <c r="C292" s="101">
        <f>C291+6</f>
        <v>1087</v>
      </c>
      <c r="D292" s="76"/>
      <c r="E292" s="81">
        <f t="shared" si="39"/>
        <v>7609</v>
      </c>
    </row>
    <row r="293" spans="1:5" x14ac:dyDescent="0.25">
      <c r="A293">
        <f t="shared" si="38"/>
        <v>291</v>
      </c>
      <c r="B293" s="78" t="s">
        <v>207</v>
      </c>
      <c r="C293" s="101">
        <f>C292+4</f>
        <v>1091</v>
      </c>
      <c r="D293" s="76"/>
      <c r="E293" s="81">
        <f t="shared" si="39"/>
        <v>7637</v>
      </c>
    </row>
    <row r="294" spans="1:5" x14ac:dyDescent="0.25">
      <c r="A294">
        <f t="shared" si="38"/>
        <v>292</v>
      </c>
      <c r="B294" s="78" t="s">
        <v>207</v>
      </c>
      <c r="C294" s="101">
        <f>C293+2</f>
        <v>1093</v>
      </c>
      <c r="D294" s="76"/>
      <c r="E294" s="81">
        <f t="shared" si="39"/>
        <v>7651</v>
      </c>
    </row>
    <row r="295" spans="1:5" x14ac:dyDescent="0.25">
      <c r="A295">
        <f t="shared" si="38"/>
        <v>293</v>
      </c>
      <c r="B295" s="78" t="s">
        <v>207</v>
      </c>
      <c r="C295" s="101">
        <f>C294+4</f>
        <v>1097</v>
      </c>
      <c r="D295" s="76"/>
      <c r="E295" s="81">
        <f t="shared" si="39"/>
        <v>7679</v>
      </c>
    </row>
    <row r="296" spans="1:5" x14ac:dyDescent="0.25">
      <c r="A296">
        <f t="shared" si="38"/>
        <v>294</v>
      </c>
      <c r="B296" s="79" t="s">
        <v>160</v>
      </c>
      <c r="C296" s="102">
        <f>C295+2</f>
        <v>1099</v>
      </c>
      <c r="D296" s="76"/>
      <c r="E296" s="84">
        <f t="shared" si="39"/>
        <v>7693</v>
      </c>
    </row>
    <row r="297" spans="1:5" x14ac:dyDescent="0.25">
      <c r="A297">
        <f t="shared" si="38"/>
        <v>295</v>
      </c>
      <c r="B297" s="78" t="s">
        <v>207</v>
      </c>
      <c r="C297" s="101">
        <f>C296+4</f>
        <v>1103</v>
      </c>
      <c r="D297" s="76"/>
      <c r="E297" s="81">
        <f t="shared" si="39"/>
        <v>7721</v>
      </c>
    </row>
    <row r="298" spans="1:5" x14ac:dyDescent="0.25">
      <c r="A298">
        <f t="shared" si="38"/>
        <v>296</v>
      </c>
      <c r="B298" s="78" t="s">
        <v>207</v>
      </c>
      <c r="C298" s="101">
        <f>C297+6</f>
        <v>1109</v>
      </c>
      <c r="D298" s="76"/>
      <c r="E298" s="81">
        <f t="shared" si="39"/>
        <v>7763</v>
      </c>
    </row>
    <row r="299" spans="1:5" x14ac:dyDescent="0.25">
      <c r="A299">
        <f t="shared" si="38"/>
        <v>297</v>
      </c>
      <c r="B299" s="79" t="s">
        <v>161</v>
      </c>
      <c r="C299" s="102">
        <f>C298+2</f>
        <v>1111</v>
      </c>
      <c r="D299" s="76"/>
      <c r="E299" s="84">
        <f t="shared" si="39"/>
        <v>7777</v>
      </c>
    </row>
    <row r="300" spans="1:5" x14ac:dyDescent="0.25">
      <c r="A300">
        <f t="shared" si="38"/>
        <v>298</v>
      </c>
      <c r="B300" s="78" t="s">
        <v>207</v>
      </c>
      <c r="C300" s="101">
        <f>C299+6</f>
        <v>1117</v>
      </c>
      <c r="D300" s="76"/>
      <c r="E300" s="81">
        <f t="shared" si="39"/>
        <v>7819</v>
      </c>
    </row>
    <row r="301" spans="1:5" x14ac:dyDescent="0.25">
      <c r="A301">
        <f t="shared" si="38"/>
        <v>299</v>
      </c>
      <c r="B301" s="79" t="s">
        <v>162</v>
      </c>
      <c r="C301" s="102">
        <f>C300+4</f>
        <v>1121</v>
      </c>
      <c r="D301" s="76"/>
      <c r="E301" s="84">
        <f t="shared" si="39"/>
        <v>7847</v>
      </c>
    </row>
    <row r="302" spans="1:5" x14ac:dyDescent="0.25">
      <c r="A302">
        <f t="shared" si="38"/>
        <v>300</v>
      </c>
      <c r="B302" s="78" t="s">
        <v>207</v>
      </c>
      <c r="C302" s="101">
        <f>C301+2</f>
        <v>1123</v>
      </c>
      <c r="D302" s="76"/>
      <c r="E302" s="81">
        <f t="shared" si="39"/>
        <v>7861</v>
      </c>
    </row>
    <row r="303" spans="1:5" x14ac:dyDescent="0.25">
      <c r="A303">
        <f t="shared" si="38"/>
        <v>301</v>
      </c>
      <c r="B303" s="79" t="s">
        <v>163</v>
      </c>
      <c r="C303" s="102">
        <f>C302+4</f>
        <v>1127</v>
      </c>
      <c r="D303" s="76"/>
      <c r="E303" s="84">
        <f t="shared" si="39"/>
        <v>7889</v>
      </c>
    </row>
    <row r="304" spans="1:5" x14ac:dyDescent="0.25">
      <c r="A304">
        <f t="shared" si="38"/>
        <v>302</v>
      </c>
      <c r="B304" s="78" t="s">
        <v>207</v>
      </c>
      <c r="C304" s="101">
        <f>C303+2</f>
        <v>1129</v>
      </c>
      <c r="D304" s="76"/>
      <c r="E304" s="81">
        <f t="shared" si="39"/>
        <v>7903</v>
      </c>
    </row>
    <row r="305" spans="1:31" ht="4.5" customHeight="1" thickBot="1" x14ac:dyDescent="0.3">
      <c r="D305" s="76"/>
      <c r="E305" s="508"/>
      <c r="F305" s="508"/>
      <c r="G305" s="508"/>
      <c r="H305" s="508"/>
      <c r="I305" s="508"/>
      <c r="J305" s="508"/>
      <c r="K305" s="508"/>
      <c r="L305" s="508"/>
      <c r="M305" s="508"/>
      <c r="N305" s="508"/>
      <c r="O305" s="508"/>
      <c r="P305" s="508"/>
      <c r="Q305" s="508"/>
      <c r="R305" s="508"/>
      <c r="S305" s="508"/>
      <c r="T305" s="508"/>
      <c r="U305" s="508"/>
      <c r="V305" s="508"/>
      <c r="W305" s="508"/>
      <c r="X305" s="508"/>
      <c r="Y305" s="508"/>
      <c r="Z305" s="508"/>
      <c r="AA305" s="508"/>
      <c r="AB305" s="194"/>
    </row>
    <row r="306" spans="1:31" ht="16.5" thickBot="1" x14ac:dyDescent="0.3">
      <c r="A306" s="424" t="s">
        <v>9456</v>
      </c>
      <c r="B306" s="77"/>
      <c r="D306" s="76"/>
      <c r="E306" s="419">
        <f t="shared" ref="E306:AA306" si="40">COUNT(E4:E305)</f>
        <v>301</v>
      </c>
      <c r="F306" s="420">
        <f t="shared" si="40"/>
        <v>190</v>
      </c>
      <c r="G306" s="420">
        <f t="shared" si="40"/>
        <v>159</v>
      </c>
      <c r="H306" s="420">
        <f t="shared" si="40"/>
        <v>120</v>
      </c>
      <c r="I306" s="420">
        <f t="shared" si="40"/>
        <v>106</v>
      </c>
      <c r="J306" s="420">
        <f t="shared" si="40"/>
        <v>86</v>
      </c>
      <c r="K306" s="420">
        <f t="shared" si="40"/>
        <v>66</v>
      </c>
      <c r="L306" s="420">
        <f t="shared" si="40"/>
        <v>60</v>
      </c>
      <c r="M306" s="420">
        <f t="shared" si="40"/>
        <v>48</v>
      </c>
      <c r="N306" s="421">
        <f t="shared" si="40"/>
        <v>42</v>
      </c>
      <c r="O306" s="421">
        <f t="shared" si="40"/>
        <v>38</v>
      </c>
      <c r="P306" s="421">
        <f t="shared" si="40"/>
        <v>33</v>
      </c>
      <c r="Q306" s="421">
        <f t="shared" si="40"/>
        <v>30</v>
      </c>
      <c r="R306" s="421">
        <f t="shared" si="40"/>
        <v>26</v>
      </c>
      <c r="S306" s="421">
        <f t="shared" si="40"/>
        <v>21</v>
      </c>
      <c r="T306" s="421">
        <f t="shared" si="40"/>
        <v>18</v>
      </c>
      <c r="U306" s="421">
        <f t="shared" si="40"/>
        <v>14</v>
      </c>
      <c r="V306" s="421">
        <f t="shared" si="40"/>
        <v>12</v>
      </c>
      <c r="W306" s="421">
        <f t="shared" si="40"/>
        <v>10</v>
      </c>
      <c r="X306" s="421">
        <f t="shared" si="40"/>
        <v>7</v>
      </c>
      <c r="Y306" s="421">
        <f t="shared" si="40"/>
        <v>5</v>
      </c>
      <c r="Z306" s="421">
        <f t="shared" si="40"/>
        <v>3</v>
      </c>
      <c r="AA306" s="422">
        <f t="shared" si="40"/>
        <v>1</v>
      </c>
      <c r="AB306" s="423">
        <f>SUM(E306:AA306)</f>
        <v>1396</v>
      </c>
      <c r="AC306" s="424" t="s">
        <v>9455</v>
      </c>
    </row>
    <row r="307" spans="1:31" ht="4.5" customHeight="1" thickBot="1" x14ac:dyDescent="0.3">
      <c r="D307" s="76"/>
      <c r="E307" s="508"/>
      <c r="F307" s="508"/>
      <c r="G307" s="508"/>
      <c r="H307" s="508"/>
      <c r="I307" s="508"/>
      <c r="J307" s="508"/>
      <c r="K307" s="508"/>
      <c r="L307" s="508"/>
      <c r="M307" s="508"/>
      <c r="N307" s="508"/>
      <c r="O307" s="508"/>
      <c r="P307" s="508"/>
      <c r="Q307" s="508"/>
      <c r="R307" s="508"/>
      <c r="S307" s="508"/>
      <c r="T307" s="508"/>
      <c r="U307" s="508"/>
      <c r="V307" s="508"/>
      <c r="W307" s="508"/>
      <c r="X307" s="508"/>
      <c r="Y307" s="508"/>
      <c r="Z307" s="508"/>
      <c r="AA307" s="508"/>
      <c r="AB307" s="194"/>
    </row>
    <row r="308" spans="1:31" x14ac:dyDescent="0.25">
      <c r="A308" s="1"/>
      <c r="D308" s="76"/>
      <c r="E308" s="231">
        <v>7</v>
      </c>
      <c r="F308" s="231">
        <v>11</v>
      </c>
      <c r="G308" s="231">
        <v>13</v>
      </c>
      <c r="H308" s="231">
        <v>17</v>
      </c>
      <c r="I308" s="231">
        <v>19</v>
      </c>
      <c r="J308" s="231">
        <v>23</v>
      </c>
      <c r="K308" s="231">
        <v>29</v>
      </c>
      <c r="L308" s="231">
        <v>31</v>
      </c>
      <c r="M308" s="231">
        <v>37</v>
      </c>
      <c r="N308" s="231">
        <v>41</v>
      </c>
      <c r="O308" s="231">
        <v>43</v>
      </c>
      <c r="P308" s="231">
        <v>47</v>
      </c>
      <c r="Q308" s="230">
        <v>49</v>
      </c>
      <c r="R308" s="231">
        <v>53</v>
      </c>
      <c r="S308" s="231">
        <v>59</v>
      </c>
      <c r="T308" s="231">
        <v>61</v>
      </c>
      <c r="U308" s="231">
        <v>67</v>
      </c>
      <c r="V308" s="231">
        <v>71</v>
      </c>
      <c r="W308" s="231">
        <v>73</v>
      </c>
      <c r="X308" s="230">
        <v>77</v>
      </c>
      <c r="Y308" s="231">
        <v>79</v>
      </c>
      <c r="Z308" s="231">
        <v>83</v>
      </c>
      <c r="AA308" s="405">
        <v>89</v>
      </c>
      <c r="AB308" s="412">
        <f>SUM(E308:AA308)</f>
        <v>1079</v>
      </c>
    </row>
    <row r="309" spans="1:31" x14ac:dyDescent="0.25">
      <c r="A309" s="229" t="s">
        <v>9366</v>
      </c>
      <c r="B309" s="215"/>
      <c r="C309" s="215"/>
      <c r="D309" s="425"/>
      <c r="E309" s="232">
        <v>114</v>
      </c>
      <c r="F309" s="232">
        <v>39</v>
      </c>
      <c r="G309" s="232">
        <v>18</v>
      </c>
      <c r="H309" s="232">
        <v>4</v>
      </c>
      <c r="I309" s="217">
        <v>0</v>
      </c>
      <c r="J309" s="217">
        <v>0</v>
      </c>
      <c r="K309" s="217">
        <v>0</v>
      </c>
      <c r="L309" s="217">
        <v>0</v>
      </c>
      <c r="M309" s="217">
        <v>0</v>
      </c>
      <c r="N309" s="217">
        <v>0</v>
      </c>
      <c r="O309" s="217">
        <v>0</v>
      </c>
      <c r="P309" s="217">
        <v>0</v>
      </c>
      <c r="Q309" s="217">
        <v>0</v>
      </c>
      <c r="R309" s="217">
        <v>0</v>
      </c>
      <c r="S309" s="217">
        <v>0</v>
      </c>
      <c r="T309" s="217">
        <v>0</v>
      </c>
      <c r="U309" s="217">
        <v>0</v>
      </c>
      <c r="V309" s="217">
        <v>0</v>
      </c>
      <c r="W309" s="217">
        <v>0</v>
      </c>
      <c r="X309" s="217">
        <v>0</v>
      </c>
      <c r="Y309" s="217">
        <v>0</v>
      </c>
      <c r="Z309" s="217">
        <v>0</v>
      </c>
      <c r="AA309" s="406">
        <v>0</v>
      </c>
      <c r="AB309" s="413">
        <f>SUM(E309:AA309)</f>
        <v>175</v>
      </c>
      <c r="AC309" s="567" t="s">
        <v>9796</v>
      </c>
    </row>
    <row r="310" spans="1:31" ht="4.5" customHeight="1" x14ac:dyDescent="0.25">
      <c r="A310" s="229"/>
      <c r="B310" s="215"/>
      <c r="C310" s="215"/>
      <c r="D310" s="425"/>
      <c r="E310" s="224"/>
      <c r="F310" s="224"/>
      <c r="G310" s="224"/>
      <c r="H310" s="224"/>
      <c r="I310" s="224"/>
      <c r="J310" s="224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4"/>
      <c r="W310" s="224"/>
      <c r="X310" s="224"/>
      <c r="Y310" s="224"/>
      <c r="Z310" s="224"/>
      <c r="AA310" s="407"/>
      <c r="AB310" s="414"/>
    </row>
    <row r="311" spans="1:31" x14ac:dyDescent="0.25">
      <c r="A311" s="229" t="s">
        <v>9405</v>
      </c>
      <c r="B311" s="215"/>
      <c r="C311" s="215"/>
      <c r="D311" s="425"/>
      <c r="E311" s="218">
        <v>0</v>
      </c>
      <c r="F311" s="233">
        <v>26</v>
      </c>
      <c r="G311" s="233">
        <v>32</v>
      </c>
      <c r="H311" s="233">
        <v>28</v>
      </c>
      <c r="I311" s="233">
        <v>26</v>
      </c>
      <c r="J311" s="233">
        <v>16</v>
      </c>
      <c r="K311" s="233">
        <v>6</v>
      </c>
      <c r="L311" s="233">
        <v>4</v>
      </c>
      <c r="M311" s="233">
        <v>3</v>
      </c>
      <c r="N311" s="233">
        <v>3</v>
      </c>
      <c r="O311" s="233">
        <v>3</v>
      </c>
      <c r="P311" s="233">
        <v>2</v>
      </c>
      <c r="Q311" s="233">
        <v>23</v>
      </c>
      <c r="R311" s="233">
        <v>1</v>
      </c>
      <c r="S311" s="233">
        <v>1</v>
      </c>
      <c r="T311" s="233">
        <v>1</v>
      </c>
      <c r="U311" s="233">
        <v>0</v>
      </c>
      <c r="V311" s="233">
        <v>0</v>
      </c>
      <c r="W311" s="233">
        <v>0</v>
      </c>
      <c r="X311" s="218">
        <v>0</v>
      </c>
      <c r="Y311" s="233">
        <v>0</v>
      </c>
      <c r="Z311" s="218">
        <v>0</v>
      </c>
      <c r="AA311" s="408">
        <v>0</v>
      </c>
      <c r="AB311" s="415">
        <f>SUM(E311:AA311)</f>
        <v>175</v>
      </c>
      <c r="AC311" s="229" t="s">
        <v>9797</v>
      </c>
      <c r="AD311" s="215"/>
      <c r="AE311" s="215"/>
    </row>
    <row r="312" spans="1:31" x14ac:dyDescent="0.25">
      <c r="A312" s="229" t="s">
        <v>9406</v>
      </c>
      <c r="B312" s="215"/>
      <c r="C312" s="215"/>
      <c r="D312" s="425"/>
      <c r="E312" s="219">
        <v>0</v>
      </c>
      <c r="F312" s="234">
        <v>0</v>
      </c>
      <c r="G312" s="234">
        <v>2</v>
      </c>
      <c r="H312" s="234">
        <v>3</v>
      </c>
      <c r="I312" s="234">
        <v>6</v>
      </c>
      <c r="J312" s="234">
        <v>10</v>
      </c>
      <c r="K312" s="234">
        <v>11</v>
      </c>
      <c r="L312" s="234">
        <v>12</v>
      </c>
      <c r="M312" s="234">
        <v>9</v>
      </c>
      <c r="N312" s="234">
        <v>7</v>
      </c>
      <c r="O312" s="234">
        <v>6</v>
      </c>
      <c r="P312" s="234">
        <v>6</v>
      </c>
      <c r="Q312" s="234">
        <v>6</v>
      </c>
      <c r="R312" s="234">
        <v>5</v>
      </c>
      <c r="S312" s="234">
        <v>4</v>
      </c>
      <c r="T312" s="234">
        <v>3</v>
      </c>
      <c r="U312" s="234">
        <v>2</v>
      </c>
      <c r="V312" s="234">
        <v>2</v>
      </c>
      <c r="W312" s="234">
        <v>2</v>
      </c>
      <c r="X312" s="234">
        <v>5</v>
      </c>
      <c r="Y312" s="234">
        <v>1</v>
      </c>
      <c r="Z312" s="234">
        <v>1</v>
      </c>
      <c r="AA312" s="409">
        <v>0</v>
      </c>
      <c r="AB312" s="416">
        <f>SUM(E312:AA312)</f>
        <v>103</v>
      </c>
      <c r="AC312" s="229" t="s">
        <v>9798</v>
      </c>
      <c r="AD312" s="215"/>
      <c r="AE312" s="215"/>
    </row>
    <row r="313" spans="1:31" x14ac:dyDescent="0.25">
      <c r="A313" s="229" t="s">
        <v>9407</v>
      </c>
      <c r="B313" s="215"/>
      <c r="C313" s="215"/>
      <c r="D313" s="425"/>
      <c r="E313" s="220">
        <v>0</v>
      </c>
      <c r="F313" s="220">
        <v>0</v>
      </c>
      <c r="G313" s="220">
        <v>0</v>
      </c>
      <c r="H313" s="220">
        <v>0</v>
      </c>
      <c r="I313" s="220">
        <v>0</v>
      </c>
      <c r="J313" s="220">
        <v>0</v>
      </c>
      <c r="K313" s="220">
        <v>0</v>
      </c>
      <c r="L313" s="220">
        <v>0</v>
      </c>
      <c r="M313" s="220">
        <v>0</v>
      </c>
      <c r="N313" s="220">
        <v>0</v>
      </c>
      <c r="O313" s="220">
        <v>0</v>
      </c>
      <c r="P313" s="220">
        <v>0</v>
      </c>
      <c r="Q313" s="235">
        <v>1</v>
      </c>
      <c r="R313" s="220">
        <v>0</v>
      </c>
      <c r="S313" s="220">
        <v>0</v>
      </c>
      <c r="T313" s="220">
        <v>0</v>
      </c>
      <c r="U313" s="220">
        <v>0</v>
      </c>
      <c r="V313" s="220">
        <v>0</v>
      </c>
      <c r="W313" s="220">
        <v>0</v>
      </c>
      <c r="X313" s="235">
        <v>1</v>
      </c>
      <c r="Y313" s="220">
        <v>0</v>
      </c>
      <c r="Z313" s="220">
        <v>0</v>
      </c>
      <c r="AA313" s="410">
        <v>0</v>
      </c>
      <c r="AB313" s="417">
        <f>SUM(E313:AA313)</f>
        <v>2</v>
      </c>
      <c r="AC313" s="229" t="s">
        <v>9799</v>
      </c>
      <c r="AD313" s="215"/>
      <c r="AE313" s="215"/>
    </row>
    <row r="314" spans="1:31" ht="16.5" thickBot="1" x14ac:dyDescent="0.3">
      <c r="A314" s="229" t="s">
        <v>9408</v>
      </c>
      <c r="B314" s="215"/>
      <c r="C314" s="215"/>
      <c r="D314" s="425"/>
      <c r="E314" s="222">
        <v>0</v>
      </c>
      <c r="F314" s="222">
        <v>0</v>
      </c>
      <c r="G314" s="222">
        <v>0</v>
      </c>
      <c r="H314" s="222">
        <v>0</v>
      </c>
      <c r="I314" s="222">
        <v>0</v>
      </c>
      <c r="J314" s="222">
        <v>0</v>
      </c>
      <c r="K314" s="222">
        <v>0</v>
      </c>
      <c r="L314" s="222">
        <v>0</v>
      </c>
      <c r="M314" s="222">
        <v>0</v>
      </c>
      <c r="N314" s="222">
        <v>0</v>
      </c>
      <c r="O314" s="222">
        <v>0</v>
      </c>
      <c r="P314" s="222">
        <v>0</v>
      </c>
      <c r="Q314" s="222">
        <v>0</v>
      </c>
      <c r="R314" s="222">
        <v>0</v>
      </c>
      <c r="S314" s="222">
        <v>0</v>
      </c>
      <c r="T314" s="222">
        <v>0</v>
      </c>
      <c r="U314" s="222">
        <v>0</v>
      </c>
      <c r="V314" s="222">
        <v>0</v>
      </c>
      <c r="W314" s="222">
        <v>0</v>
      </c>
      <c r="X314" s="236">
        <v>1</v>
      </c>
      <c r="Y314" s="222">
        <v>0</v>
      </c>
      <c r="Z314" s="222">
        <v>0</v>
      </c>
      <c r="AA314" s="411">
        <v>0</v>
      </c>
      <c r="AB314" s="418">
        <f>SUM(E314:AA314)</f>
        <v>1</v>
      </c>
      <c r="AC314" s="229" t="s">
        <v>9800</v>
      </c>
      <c r="AD314" s="215"/>
      <c r="AE314" s="215"/>
    </row>
    <row r="315" spans="1:31" ht="18.75" x14ac:dyDescent="0.25">
      <c r="A315" s="228"/>
      <c r="B315" s="214"/>
      <c r="C315" s="215"/>
      <c r="D315" s="213"/>
      <c r="E315" s="223"/>
      <c r="F315" s="223"/>
      <c r="G315" s="223"/>
      <c r="H315" s="223"/>
      <c r="I315" s="223"/>
      <c r="J315" s="216"/>
      <c r="K315" s="216"/>
      <c r="L315" s="216"/>
      <c r="M315" s="216"/>
      <c r="N315" s="214"/>
      <c r="O315" s="214"/>
      <c r="P315" s="214"/>
      <c r="Q315" s="214"/>
      <c r="R315" s="214"/>
      <c r="S315" s="214"/>
      <c r="T315" s="214"/>
      <c r="U315" s="214"/>
      <c r="V315" s="214"/>
      <c r="W315" s="227" t="s">
        <v>9447</v>
      </c>
      <c r="Z315" s="214"/>
      <c r="AA315" s="214"/>
      <c r="AB315" s="226">
        <f>SUM(AB311:AB314)</f>
        <v>281</v>
      </c>
      <c r="AC315" s="229"/>
      <c r="AD315" s="215"/>
      <c r="AE315" s="215"/>
    </row>
    <row r="316" spans="1:31" ht="18.75" x14ac:dyDescent="0.25">
      <c r="A316" s="228"/>
      <c r="B316" s="214"/>
      <c r="C316" s="215"/>
      <c r="D316" s="213"/>
      <c r="E316" s="243">
        <f t="shared" ref="E316:AA316" si="41">SUM(E311:E315)</f>
        <v>0</v>
      </c>
      <c r="F316" s="243">
        <f t="shared" si="41"/>
        <v>26</v>
      </c>
      <c r="G316" s="243">
        <f t="shared" si="41"/>
        <v>34</v>
      </c>
      <c r="H316" s="243">
        <f t="shared" si="41"/>
        <v>31</v>
      </c>
      <c r="I316" s="243">
        <f t="shared" si="41"/>
        <v>32</v>
      </c>
      <c r="J316" s="243">
        <f t="shared" si="41"/>
        <v>26</v>
      </c>
      <c r="K316" s="243">
        <f t="shared" si="41"/>
        <v>17</v>
      </c>
      <c r="L316" s="243">
        <f t="shared" si="41"/>
        <v>16</v>
      </c>
      <c r="M316" s="243">
        <f t="shared" si="41"/>
        <v>12</v>
      </c>
      <c r="N316" s="244">
        <f t="shared" si="41"/>
        <v>10</v>
      </c>
      <c r="O316" s="244">
        <f t="shared" si="41"/>
        <v>9</v>
      </c>
      <c r="P316" s="244">
        <f t="shared" si="41"/>
        <v>8</v>
      </c>
      <c r="Q316" s="244">
        <f t="shared" si="41"/>
        <v>30</v>
      </c>
      <c r="R316" s="244">
        <f t="shared" si="41"/>
        <v>6</v>
      </c>
      <c r="S316" s="244">
        <f t="shared" si="41"/>
        <v>5</v>
      </c>
      <c r="T316" s="244">
        <f t="shared" si="41"/>
        <v>4</v>
      </c>
      <c r="U316" s="244">
        <f t="shared" si="41"/>
        <v>2</v>
      </c>
      <c r="V316" s="244">
        <f t="shared" si="41"/>
        <v>2</v>
      </c>
      <c r="W316" s="244">
        <f>SUM(W311:W315)</f>
        <v>2</v>
      </c>
      <c r="X316" s="244">
        <f>SUM(X311:X315)</f>
        <v>7</v>
      </c>
      <c r="Y316" s="244">
        <f>SUM(Y311:Y315)</f>
        <v>1</v>
      </c>
      <c r="Z316" s="244">
        <f t="shared" si="41"/>
        <v>1</v>
      </c>
      <c r="AA316" s="244">
        <f t="shared" si="41"/>
        <v>0</v>
      </c>
      <c r="AB316" s="226">
        <f>SUM(E316:AA316)</f>
        <v>281</v>
      </c>
      <c r="AC316" s="229"/>
      <c r="AD316" s="215"/>
      <c r="AE316" s="215"/>
    </row>
    <row r="317" spans="1:31" ht="18.75" x14ac:dyDescent="0.25">
      <c r="A317" s="228"/>
      <c r="B317" s="214"/>
      <c r="C317" s="215"/>
      <c r="D317" s="213"/>
      <c r="E317" s="223"/>
      <c r="F317" s="223"/>
      <c r="G317" s="223"/>
      <c r="H317" s="223"/>
      <c r="I317" s="223"/>
      <c r="J317" s="216"/>
      <c r="K317" s="216"/>
      <c r="L317" s="216"/>
      <c r="M317" s="223"/>
      <c r="N317" s="237"/>
      <c r="O317" s="237"/>
      <c r="P317" s="237"/>
      <c r="Q317" s="237"/>
      <c r="R317" s="237"/>
      <c r="S317" s="214"/>
      <c r="T317" s="214"/>
      <c r="U317" s="214"/>
      <c r="V317" s="214"/>
      <c r="W317" s="214"/>
      <c r="X317" s="214"/>
      <c r="Y317" s="227"/>
      <c r="Z317" s="214"/>
      <c r="AA317" s="214"/>
      <c r="AB317" s="226"/>
    </row>
    <row r="318" spans="1:31" x14ac:dyDescent="0.25">
      <c r="C318" s="99"/>
      <c r="D318" s="73"/>
      <c r="E318" s="131" t="s">
        <v>216</v>
      </c>
      <c r="F318" s="132"/>
      <c r="G318" s="132"/>
      <c r="H318" s="132"/>
      <c r="I318" s="132"/>
      <c r="J318" s="133"/>
      <c r="K318" s="133"/>
      <c r="L318" s="133"/>
      <c r="M318" s="134"/>
      <c r="N318" s="134"/>
      <c r="O318" s="129"/>
      <c r="P318" s="129"/>
      <c r="T318" s="78"/>
      <c r="U318" s="78"/>
      <c r="V318" s="78"/>
      <c r="W318" s="78"/>
      <c r="X318" s="78"/>
      <c r="Y318" s="78"/>
      <c r="Z318" s="78"/>
      <c r="AA318" s="78"/>
      <c r="AB318" s="221"/>
    </row>
    <row r="319" spans="1:31" ht="17.25" x14ac:dyDescent="0.25">
      <c r="C319" s="99"/>
      <c r="D319" s="73"/>
      <c r="E319" s="136"/>
      <c r="F319" s="137" t="s">
        <v>9409</v>
      </c>
      <c r="G319" s="138"/>
      <c r="H319" s="138"/>
      <c r="I319" s="138"/>
      <c r="J319" s="139"/>
      <c r="K319" s="139"/>
      <c r="L319" s="139"/>
      <c r="M319" s="134"/>
      <c r="N319" s="134"/>
      <c r="O319" s="129"/>
      <c r="P319" s="129"/>
      <c r="T319" s="78"/>
      <c r="U319" s="78" t="s">
        <v>206</v>
      </c>
      <c r="V319" s="78"/>
      <c r="W319" s="78"/>
      <c r="X319" s="78"/>
      <c r="Y319" s="78"/>
      <c r="Z319" s="78"/>
      <c r="AA319" s="78"/>
      <c r="AB319" s="221"/>
    </row>
    <row r="320" spans="1:31" x14ac:dyDescent="0.25">
      <c r="C320" s="99"/>
      <c r="D320" s="73"/>
      <c r="E320" s="140"/>
      <c r="F320" s="137" t="s">
        <v>9366</v>
      </c>
      <c r="G320" s="139"/>
      <c r="H320" s="139"/>
      <c r="I320" s="139"/>
      <c r="J320" s="139"/>
      <c r="K320" s="139"/>
      <c r="L320" s="139"/>
      <c r="M320" s="141"/>
      <c r="N320" s="134"/>
      <c r="O320" s="129"/>
      <c r="P320" s="129"/>
      <c r="T320" s="78"/>
      <c r="U320" s="78"/>
      <c r="V320" s="78"/>
      <c r="W320" s="78"/>
      <c r="X320" s="78"/>
      <c r="Y320" s="78"/>
      <c r="Z320" s="78"/>
      <c r="AA320" s="78"/>
      <c r="AB320" s="221"/>
    </row>
    <row r="321" spans="3:28" x14ac:dyDescent="0.25">
      <c r="C321" s="99"/>
      <c r="D321" s="73"/>
      <c r="E321" s="142"/>
      <c r="F321" s="137" t="s">
        <v>9367</v>
      </c>
      <c r="G321" s="139"/>
      <c r="H321" s="139"/>
      <c r="I321" s="139"/>
      <c r="J321" s="139"/>
      <c r="K321" s="139"/>
      <c r="L321" s="139"/>
      <c r="M321" s="141"/>
      <c r="N321" s="134"/>
      <c r="O321" s="129"/>
      <c r="P321" s="129"/>
      <c r="T321" s="78"/>
      <c r="U321" s="78"/>
      <c r="V321" s="78"/>
      <c r="W321" s="78"/>
      <c r="X321" s="78"/>
      <c r="Y321" s="78"/>
      <c r="Z321" s="78"/>
      <c r="AA321" s="78"/>
      <c r="AB321" s="221"/>
    </row>
    <row r="322" spans="3:28" x14ac:dyDescent="0.25">
      <c r="C322" s="99"/>
      <c r="D322" s="73"/>
      <c r="E322" s="143"/>
      <c r="F322" s="137" t="s">
        <v>219</v>
      </c>
      <c r="G322" s="139"/>
      <c r="H322" s="139"/>
      <c r="I322" s="139"/>
      <c r="J322" s="139"/>
      <c r="K322" s="139"/>
      <c r="L322" s="139"/>
      <c r="M322" s="134"/>
      <c r="N322" s="134"/>
      <c r="O322" s="129"/>
      <c r="P322" s="129"/>
      <c r="T322" s="78"/>
      <c r="U322" s="78"/>
      <c r="V322" s="78"/>
      <c r="W322" s="78"/>
      <c r="X322" s="78"/>
      <c r="Y322" s="78"/>
      <c r="Z322" s="78"/>
      <c r="AA322" s="78"/>
      <c r="AB322" s="221"/>
    </row>
    <row r="323" spans="3:28" x14ac:dyDescent="0.25">
      <c r="C323" s="99"/>
      <c r="D323" s="73"/>
      <c r="E323" s="144"/>
      <c r="F323" s="137" t="s">
        <v>220</v>
      </c>
      <c r="G323" s="139"/>
      <c r="H323" s="139"/>
      <c r="I323" s="139"/>
      <c r="J323" s="139"/>
      <c r="K323" s="139"/>
      <c r="L323" s="139"/>
      <c r="M323" s="134"/>
      <c r="N323" s="134"/>
      <c r="O323" s="129"/>
      <c r="P323" s="129"/>
      <c r="T323" s="78"/>
      <c r="U323" s="78"/>
      <c r="V323" s="78"/>
      <c r="W323" s="78"/>
      <c r="X323" s="78"/>
      <c r="Y323" s="78"/>
      <c r="Z323" s="78"/>
      <c r="AA323" s="78"/>
      <c r="AB323" s="221"/>
    </row>
    <row r="324" spans="3:28" x14ac:dyDescent="0.25">
      <c r="C324" s="99"/>
      <c r="D324" s="73"/>
      <c r="E324" s="145"/>
      <c r="F324" s="137" t="s">
        <v>221</v>
      </c>
      <c r="G324" s="139"/>
      <c r="H324" s="139"/>
      <c r="I324" s="139"/>
      <c r="J324" s="139"/>
      <c r="K324" s="139"/>
      <c r="L324" s="139"/>
      <c r="M324" s="134"/>
      <c r="N324" s="134"/>
      <c r="O324" s="129"/>
      <c r="P324" s="129"/>
      <c r="T324" s="78"/>
      <c r="U324" s="78"/>
      <c r="V324" s="78"/>
      <c r="W324" s="78"/>
      <c r="X324" s="78"/>
      <c r="Y324" s="78"/>
      <c r="Z324" s="78"/>
      <c r="AA324" s="78"/>
      <c r="AB324" s="221"/>
    </row>
    <row r="325" spans="3:28" x14ac:dyDescent="0.25">
      <c r="C325" s="241"/>
      <c r="D325" s="242"/>
      <c r="E325" s="139"/>
      <c r="F325" s="138" t="s">
        <v>217</v>
      </c>
      <c r="G325" s="139"/>
      <c r="H325" s="139"/>
      <c r="I325" s="139"/>
      <c r="J325" s="139"/>
      <c r="K325" s="139"/>
      <c r="L325" s="139"/>
      <c r="M325" s="134"/>
      <c r="N325" s="134"/>
      <c r="O325" s="129"/>
      <c r="P325" s="129"/>
      <c r="T325" s="78"/>
      <c r="U325" s="78"/>
      <c r="V325" s="78"/>
      <c r="W325" s="78"/>
      <c r="X325" s="78"/>
      <c r="Y325" s="78"/>
      <c r="Z325" s="78"/>
      <c r="AA325" s="78"/>
      <c r="AB325" s="221"/>
    </row>
    <row r="326" spans="3:28" x14ac:dyDescent="0.25">
      <c r="C326" s="99"/>
      <c r="D326" s="73"/>
      <c r="E326" s="146"/>
      <c r="F326" s="147" t="s">
        <v>9369</v>
      </c>
      <c r="G326" s="128"/>
      <c r="H326" s="128"/>
      <c r="I326" s="128"/>
      <c r="J326" s="128"/>
      <c r="K326" s="129"/>
      <c r="L326" s="129"/>
      <c r="M326" s="156"/>
      <c r="N326" s="157" t="s">
        <v>9370</v>
      </c>
      <c r="O326" s="129"/>
      <c r="P326" s="129"/>
      <c r="T326" s="78"/>
      <c r="U326" s="78"/>
      <c r="V326" s="78"/>
      <c r="W326" s="78"/>
      <c r="X326" s="78"/>
      <c r="Y326" s="78"/>
      <c r="Z326" s="78"/>
      <c r="AA326" s="78"/>
      <c r="AB326" s="221"/>
    </row>
  </sheetData>
  <mergeCells count="2">
    <mergeCell ref="AC38:AC40"/>
    <mergeCell ref="AD47:AH47"/>
  </mergeCells>
  <pageMargins left="0.25" right="0.25" top="0.75" bottom="0.75" header="0.3" footer="0.3"/>
  <pageSetup scale="10" orientation="landscape" r:id="rId1"/>
  <ignoredErrors>
    <ignoredError sqref="AB3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99"/>
  <sheetViews>
    <sheetView topLeftCell="A43" workbookViewId="0">
      <selection activeCell="K10" sqref="K10"/>
    </sheetView>
  </sheetViews>
  <sheetFormatPr defaultRowHeight="15" x14ac:dyDescent="0.25"/>
  <cols>
    <col min="2" max="2" width="20.7109375" style="1" customWidth="1"/>
    <col min="3" max="3" width="1.7109375" style="1" customWidth="1"/>
    <col min="4" max="4" width="5.42578125" style="331" customWidth="1"/>
    <col min="5" max="5" width="13.7109375" style="1" customWidth="1"/>
    <col min="6" max="6" width="1.7109375" style="198" customWidth="1"/>
    <col min="7" max="7" width="20.85546875" style="253" customWidth="1"/>
    <col min="8" max="8" width="1.7109375" style="198" customWidth="1"/>
    <col min="9" max="9" width="19.28515625" customWidth="1"/>
    <col min="10" max="10" width="19.5703125" customWidth="1"/>
    <col min="11" max="11" width="19.28515625" customWidth="1"/>
    <col min="12" max="12" width="19.42578125" customWidth="1"/>
    <col min="13" max="13" width="6.85546875" customWidth="1"/>
    <col min="14" max="14" width="10.85546875" customWidth="1"/>
  </cols>
  <sheetData>
    <row r="1" spans="2:24" ht="23.25" customHeight="1" thickBot="1" x14ac:dyDescent="0.3">
      <c r="I1" s="303"/>
    </row>
    <row r="2" spans="2:24" s="253" customFormat="1" ht="48" customHeight="1" thickBot="1" x14ac:dyDescent="0.3">
      <c r="B2" s="361" t="s">
        <v>9438</v>
      </c>
      <c r="C2" s="362"/>
      <c r="D2" s="334" t="s">
        <v>9401</v>
      </c>
      <c r="E2" s="363" t="s">
        <v>9439</v>
      </c>
      <c r="F2" s="364"/>
      <c r="G2" s="333" t="s">
        <v>9437</v>
      </c>
      <c r="H2" s="365"/>
      <c r="I2" s="366" t="s">
        <v>9442</v>
      </c>
      <c r="J2" s="367" t="s">
        <v>9445</v>
      </c>
      <c r="K2" s="365" t="s">
        <v>9444</v>
      </c>
      <c r="L2" s="368" t="s">
        <v>9443</v>
      </c>
      <c r="M2" s="383" t="s">
        <v>9446</v>
      </c>
    </row>
    <row r="3" spans="2:24" ht="15.75" thickBot="1" x14ac:dyDescent="0.3">
      <c r="B3" s="339">
        <v>49</v>
      </c>
      <c r="C3" s="329"/>
      <c r="D3" s="337">
        <v>1</v>
      </c>
      <c r="E3" s="335">
        <v>539</v>
      </c>
      <c r="F3" s="342"/>
      <c r="G3" s="374" t="s">
        <v>367</v>
      </c>
      <c r="H3" s="381"/>
      <c r="I3" s="378" t="s">
        <v>367</v>
      </c>
      <c r="J3" s="369" t="s">
        <v>490</v>
      </c>
      <c r="K3" s="371" t="s">
        <v>5294</v>
      </c>
      <c r="L3" s="373" t="s">
        <v>6372</v>
      </c>
      <c r="M3" s="360"/>
      <c r="N3" s="131" t="s">
        <v>216</v>
      </c>
      <c r="O3" s="132"/>
      <c r="P3" s="132"/>
      <c r="Q3" s="132"/>
      <c r="R3" s="132"/>
      <c r="S3" s="133"/>
      <c r="T3" s="133"/>
      <c r="U3" s="133"/>
      <c r="V3" s="134"/>
      <c r="W3" s="134"/>
      <c r="X3" s="191"/>
    </row>
    <row r="4" spans="2:24" ht="18" thickBot="1" x14ac:dyDescent="0.3">
      <c r="B4" s="340">
        <v>77</v>
      </c>
      <c r="C4" s="329"/>
      <c r="D4" s="338">
        <f>D3+1</f>
        <v>2</v>
      </c>
      <c r="E4" s="336">
        <v>637</v>
      </c>
      <c r="F4" s="342"/>
      <c r="G4" s="375" t="s">
        <v>393</v>
      </c>
      <c r="H4" s="343"/>
      <c r="I4" s="379" t="s">
        <v>393</v>
      </c>
      <c r="J4" s="356" t="s">
        <v>675</v>
      </c>
      <c r="K4" s="372" t="s">
        <v>6372</v>
      </c>
      <c r="N4" s="136"/>
      <c r="O4" s="137" t="s">
        <v>9409</v>
      </c>
      <c r="P4" s="138"/>
      <c r="Q4" s="138"/>
      <c r="R4" s="138"/>
      <c r="S4" s="139"/>
      <c r="T4" s="139"/>
      <c r="U4" s="139"/>
      <c r="V4" s="134"/>
      <c r="W4" s="134"/>
      <c r="X4" s="191"/>
    </row>
    <row r="5" spans="2:24" x14ac:dyDescent="0.25">
      <c r="B5" s="340">
        <v>91</v>
      </c>
      <c r="C5" s="329"/>
      <c r="D5" s="338">
        <f t="shared" ref="D5:D68" si="0">D4+1</f>
        <v>3</v>
      </c>
      <c r="E5" s="336">
        <v>833</v>
      </c>
      <c r="F5" s="342"/>
      <c r="G5" s="375" t="s">
        <v>446</v>
      </c>
      <c r="H5" s="343"/>
      <c r="I5" s="379" t="s">
        <v>446</v>
      </c>
      <c r="J5" s="356" t="s">
        <v>829</v>
      </c>
      <c r="N5" s="140"/>
      <c r="O5" s="137" t="s">
        <v>9366</v>
      </c>
      <c r="P5" s="139"/>
      <c r="Q5" s="139"/>
      <c r="R5" s="139"/>
      <c r="S5" s="139"/>
      <c r="T5" s="139"/>
      <c r="U5" s="139"/>
      <c r="V5" s="141"/>
      <c r="W5" s="134"/>
      <c r="X5" s="191"/>
    </row>
    <row r="6" spans="2:24" x14ac:dyDescent="0.25">
      <c r="B6" s="340">
        <v>119</v>
      </c>
      <c r="C6" s="329"/>
      <c r="D6" s="338">
        <f t="shared" si="0"/>
        <v>4</v>
      </c>
      <c r="E6" s="336">
        <v>847</v>
      </c>
      <c r="F6" s="342"/>
      <c r="G6" s="375" t="s">
        <v>449</v>
      </c>
      <c r="H6" s="343"/>
      <c r="I6" s="379" t="s">
        <v>449</v>
      </c>
      <c r="J6" s="356" t="s">
        <v>913</v>
      </c>
      <c r="K6" s="202"/>
      <c r="N6" s="142"/>
      <c r="O6" s="137" t="s">
        <v>9367</v>
      </c>
      <c r="P6" s="139"/>
      <c r="Q6" s="139"/>
      <c r="R6" s="139"/>
      <c r="S6" s="139"/>
      <c r="T6" s="139"/>
      <c r="U6" s="139"/>
      <c r="V6" s="141"/>
      <c r="W6" s="134"/>
      <c r="X6" s="191"/>
    </row>
    <row r="7" spans="2:24" x14ac:dyDescent="0.25">
      <c r="B7" s="340">
        <v>121</v>
      </c>
      <c r="C7" s="329"/>
      <c r="D7" s="338">
        <f t="shared" si="0"/>
        <v>5</v>
      </c>
      <c r="E7" s="336">
        <v>931</v>
      </c>
      <c r="F7" s="342"/>
      <c r="G7" s="375" t="s">
        <v>472</v>
      </c>
      <c r="H7" s="343"/>
      <c r="I7" s="379" t="s">
        <v>472</v>
      </c>
      <c r="J7" s="356" t="s">
        <v>9355</v>
      </c>
      <c r="N7" s="143"/>
      <c r="O7" s="137" t="s">
        <v>219</v>
      </c>
      <c r="P7" s="139"/>
      <c r="Q7" s="139"/>
      <c r="R7" s="139"/>
      <c r="S7" s="139"/>
      <c r="T7" s="139"/>
      <c r="U7" s="139"/>
      <c r="V7" s="134"/>
      <c r="W7" s="134"/>
      <c r="X7" s="191"/>
    </row>
    <row r="8" spans="2:24" x14ac:dyDescent="0.25">
      <c r="B8" s="340">
        <v>133</v>
      </c>
      <c r="C8" s="329"/>
      <c r="D8" s="338">
        <f t="shared" si="0"/>
        <v>6</v>
      </c>
      <c r="E8" s="336">
        <v>1001</v>
      </c>
      <c r="F8" s="342"/>
      <c r="G8" s="375" t="s">
        <v>490</v>
      </c>
      <c r="H8" s="343"/>
      <c r="I8" s="379" t="s">
        <v>490</v>
      </c>
      <c r="J8" s="356" t="s">
        <v>1136</v>
      </c>
      <c r="K8" s="358"/>
      <c r="N8" s="357"/>
      <c r="O8" s="137" t="s">
        <v>220</v>
      </c>
      <c r="P8" s="139"/>
      <c r="Q8" s="139"/>
      <c r="R8" s="139"/>
      <c r="S8" s="139"/>
      <c r="T8" s="139"/>
      <c r="U8" s="139"/>
      <c r="V8" s="134"/>
      <c r="W8" s="134"/>
      <c r="X8" s="191"/>
    </row>
    <row r="9" spans="2:24" x14ac:dyDescent="0.25">
      <c r="B9" s="340">
        <v>143</v>
      </c>
      <c r="C9" s="329"/>
      <c r="D9" s="338">
        <f t="shared" si="0"/>
        <v>7</v>
      </c>
      <c r="E9" s="336">
        <v>1001</v>
      </c>
      <c r="F9" s="342"/>
      <c r="G9" s="376" t="s">
        <v>490</v>
      </c>
      <c r="H9" s="343"/>
      <c r="I9" s="379" t="s">
        <v>524</v>
      </c>
      <c r="J9" s="356" t="s">
        <v>1458</v>
      </c>
      <c r="N9" s="145"/>
      <c r="O9" s="137" t="s">
        <v>221</v>
      </c>
      <c r="P9" s="139"/>
      <c r="Q9" s="139"/>
      <c r="R9" s="139"/>
      <c r="S9" s="139"/>
      <c r="T9" s="139"/>
      <c r="U9" s="139"/>
      <c r="V9" s="134"/>
      <c r="W9" s="134"/>
      <c r="X9" s="191"/>
    </row>
    <row r="10" spans="2:24" x14ac:dyDescent="0.25">
      <c r="B10" s="340">
        <v>161</v>
      </c>
      <c r="C10" s="329"/>
      <c r="D10" s="338">
        <f t="shared" si="0"/>
        <v>8</v>
      </c>
      <c r="E10" s="336">
        <v>1127</v>
      </c>
      <c r="F10" s="342"/>
      <c r="G10" s="375" t="s">
        <v>524</v>
      </c>
      <c r="H10" s="343"/>
      <c r="I10" s="379" t="s">
        <v>549</v>
      </c>
      <c r="J10" s="356" t="s">
        <v>1598</v>
      </c>
      <c r="N10" s="139"/>
      <c r="O10" s="138" t="s">
        <v>217</v>
      </c>
      <c r="P10" s="139"/>
      <c r="Q10" s="139"/>
      <c r="R10" s="139"/>
      <c r="S10" s="139"/>
      <c r="T10" s="139"/>
      <c r="U10" s="139"/>
      <c r="V10" s="134"/>
      <c r="W10" s="134"/>
      <c r="X10" s="191"/>
    </row>
    <row r="11" spans="2:24" x14ac:dyDescent="0.25">
      <c r="B11" s="340">
        <v>169</v>
      </c>
      <c r="C11" s="329"/>
      <c r="D11" s="338">
        <f t="shared" si="0"/>
        <v>9</v>
      </c>
      <c r="E11" s="336">
        <v>1183</v>
      </c>
      <c r="F11" s="342"/>
      <c r="G11" s="375" t="s">
        <v>549</v>
      </c>
      <c r="H11" s="343"/>
      <c r="I11" s="379" t="s">
        <v>675</v>
      </c>
      <c r="J11" s="356" t="s">
        <v>1626</v>
      </c>
      <c r="N11" s="146"/>
      <c r="O11" s="147" t="s">
        <v>9369</v>
      </c>
      <c r="P11" s="128"/>
      <c r="Q11" s="128"/>
      <c r="R11" s="128"/>
      <c r="S11" s="128"/>
      <c r="T11" s="129"/>
      <c r="U11" s="129"/>
      <c r="V11" s="156"/>
      <c r="W11" s="157" t="s">
        <v>9370</v>
      </c>
      <c r="X11" s="191"/>
    </row>
    <row r="12" spans="2:24" x14ac:dyDescent="0.25">
      <c r="B12" s="340">
        <v>187</v>
      </c>
      <c r="C12" s="329"/>
      <c r="D12" s="338">
        <f t="shared" si="0"/>
        <v>10</v>
      </c>
      <c r="E12" s="336">
        <v>1309</v>
      </c>
      <c r="F12" s="342"/>
      <c r="G12" s="375" t="s">
        <v>675</v>
      </c>
      <c r="H12" s="343"/>
      <c r="I12" s="379" t="s">
        <v>787</v>
      </c>
      <c r="J12" s="356" t="s">
        <v>1752</v>
      </c>
    </row>
    <row r="13" spans="2:24" x14ac:dyDescent="0.25">
      <c r="B13" s="340">
        <v>203</v>
      </c>
      <c r="C13" s="329"/>
      <c r="D13" s="338">
        <f t="shared" si="0"/>
        <v>11</v>
      </c>
      <c r="E13" s="336">
        <v>1309</v>
      </c>
      <c r="F13" s="342"/>
      <c r="G13" s="376" t="s">
        <v>675</v>
      </c>
      <c r="H13" s="343"/>
      <c r="I13" s="379" t="s">
        <v>829</v>
      </c>
      <c r="J13" s="356" t="s">
        <v>1796</v>
      </c>
    </row>
    <row r="14" spans="2:24" x14ac:dyDescent="0.25">
      <c r="B14" s="340">
        <v>209</v>
      </c>
      <c r="C14" s="329"/>
      <c r="D14" s="338">
        <f t="shared" si="0"/>
        <v>12</v>
      </c>
      <c r="E14" s="336">
        <v>1421</v>
      </c>
      <c r="F14" s="342"/>
      <c r="G14" s="375" t="s">
        <v>787</v>
      </c>
      <c r="H14" s="343"/>
      <c r="I14" s="379" t="s">
        <v>885</v>
      </c>
      <c r="J14" s="356" t="s">
        <v>2004</v>
      </c>
    </row>
    <row r="15" spans="2:24" x14ac:dyDescent="0.25">
      <c r="B15" s="340">
        <v>217</v>
      </c>
      <c r="C15" s="329"/>
      <c r="D15" s="338">
        <f t="shared" si="0"/>
        <v>13</v>
      </c>
      <c r="E15" s="336">
        <v>1463</v>
      </c>
      <c r="F15" s="342"/>
      <c r="G15" s="375" t="s">
        <v>829</v>
      </c>
      <c r="H15" s="343"/>
      <c r="I15" s="379" t="s">
        <v>913</v>
      </c>
      <c r="J15" s="356" t="s">
        <v>2082</v>
      </c>
    </row>
    <row r="16" spans="2:24" x14ac:dyDescent="0.25">
      <c r="B16" s="340">
        <v>221</v>
      </c>
      <c r="C16" s="329"/>
      <c r="D16" s="338">
        <f t="shared" si="0"/>
        <v>14</v>
      </c>
      <c r="E16" s="336">
        <v>1463</v>
      </c>
      <c r="F16" s="342"/>
      <c r="G16" s="376" t="s">
        <v>829</v>
      </c>
      <c r="H16" s="343"/>
      <c r="I16" s="379" t="s">
        <v>939</v>
      </c>
      <c r="J16" s="356" t="s">
        <v>2102</v>
      </c>
    </row>
    <row r="17" spans="2:10" x14ac:dyDescent="0.25">
      <c r="B17" s="340">
        <v>247</v>
      </c>
      <c r="C17" s="329"/>
      <c r="D17" s="338">
        <f t="shared" si="0"/>
        <v>15</v>
      </c>
      <c r="E17" s="336">
        <v>1519</v>
      </c>
      <c r="F17" s="342"/>
      <c r="G17" s="375" t="s">
        <v>885</v>
      </c>
      <c r="H17" s="343"/>
      <c r="I17" s="379" t="s">
        <v>9355</v>
      </c>
      <c r="J17" s="356" t="s">
        <v>2186</v>
      </c>
    </row>
    <row r="18" spans="2:10" x14ac:dyDescent="0.25">
      <c r="B18" s="340">
        <v>253</v>
      </c>
      <c r="C18" s="329"/>
      <c r="D18" s="338">
        <f t="shared" si="0"/>
        <v>16</v>
      </c>
      <c r="E18" s="336">
        <v>1547</v>
      </c>
      <c r="F18" s="342"/>
      <c r="G18" s="375" t="s">
        <v>913</v>
      </c>
      <c r="H18" s="343"/>
      <c r="I18" s="379" t="s">
        <v>1136</v>
      </c>
      <c r="J18" s="356" t="s">
        <v>2214</v>
      </c>
    </row>
    <row r="19" spans="2:10" x14ac:dyDescent="0.25">
      <c r="B19" s="340">
        <v>259</v>
      </c>
      <c r="C19" s="329"/>
      <c r="D19" s="338">
        <f t="shared" si="0"/>
        <v>17</v>
      </c>
      <c r="E19" s="336">
        <v>1547</v>
      </c>
      <c r="F19" s="342"/>
      <c r="G19" s="376" t="s">
        <v>913</v>
      </c>
      <c r="H19" s="343"/>
      <c r="I19" s="379" t="s">
        <v>1178</v>
      </c>
      <c r="J19" s="356" t="s">
        <v>2424</v>
      </c>
    </row>
    <row r="20" spans="2:10" x14ac:dyDescent="0.25">
      <c r="B20" s="340">
        <v>287</v>
      </c>
      <c r="C20" s="329"/>
      <c r="D20" s="338">
        <f t="shared" si="0"/>
        <v>18</v>
      </c>
      <c r="E20" s="336">
        <v>1573</v>
      </c>
      <c r="F20" s="342"/>
      <c r="G20" s="375" t="s">
        <v>939</v>
      </c>
      <c r="H20" s="343"/>
      <c r="I20" s="379" t="s">
        <v>1224</v>
      </c>
      <c r="J20" s="356" t="s">
        <v>2522</v>
      </c>
    </row>
    <row r="21" spans="2:10" x14ac:dyDescent="0.25">
      <c r="B21" s="340">
        <v>289</v>
      </c>
      <c r="C21" s="329"/>
      <c r="D21" s="338">
        <f t="shared" si="0"/>
        <v>19</v>
      </c>
      <c r="E21" s="336">
        <v>1729</v>
      </c>
      <c r="F21" s="342"/>
      <c r="G21" s="375" t="s">
        <v>9355</v>
      </c>
      <c r="H21" s="343"/>
      <c r="I21" s="379" t="s">
        <v>1374</v>
      </c>
      <c r="J21" s="356" t="s">
        <v>2654</v>
      </c>
    </row>
    <row r="22" spans="2:10" x14ac:dyDescent="0.25">
      <c r="B22" s="340">
        <v>299</v>
      </c>
      <c r="C22" s="329"/>
      <c r="D22" s="338">
        <f t="shared" si="0"/>
        <v>20</v>
      </c>
      <c r="E22" s="336">
        <v>1729</v>
      </c>
      <c r="F22" s="342"/>
      <c r="G22" s="376" t="s">
        <v>9355</v>
      </c>
      <c r="H22" s="343"/>
      <c r="I22" s="379" t="s">
        <v>1388</v>
      </c>
      <c r="J22" s="356" t="s">
        <v>2676</v>
      </c>
    </row>
    <row r="23" spans="2:10" x14ac:dyDescent="0.25">
      <c r="B23" s="340">
        <v>301</v>
      </c>
      <c r="C23" s="329"/>
      <c r="D23" s="338">
        <f t="shared" si="0"/>
        <v>21</v>
      </c>
      <c r="E23" s="336">
        <v>1771</v>
      </c>
      <c r="F23" s="342"/>
      <c r="G23" s="375" t="s">
        <v>1136</v>
      </c>
      <c r="H23" s="343"/>
      <c r="I23" s="379" t="s">
        <v>1422</v>
      </c>
      <c r="J23" s="356" t="s">
        <v>2732</v>
      </c>
    </row>
    <row r="24" spans="2:10" x14ac:dyDescent="0.25">
      <c r="B24" s="340">
        <v>319</v>
      </c>
      <c r="C24" s="329"/>
      <c r="D24" s="338">
        <f t="shared" si="0"/>
        <v>22</v>
      </c>
      <c r="E24" s="336">
        <v>1771</v>
      </c>
      <c r="F24" s="342"/>
      <c r="G24" s="376" t="s">
        <v>1136</v>
      </c>
      <c r="H24" s="343"/>
      <c r="I24" s="379" t="s">
        <v>1458</v>
      </c>
      <c r="J24" s="356" t="s">
        <v>2816</v>
      </c>
    </row>
    <row r="25" spans="2:10" x14ac:dyDescent="0.25">
      <c r="B25" s="340">
        <v>323</v>
      </c>
      <c r="C25" s="329"/>
      <c r="D25" s="338">
        <f t="shared" si="0"/>
        <v>23</v>
      </c>
      <c r="E25" s="336">
        <v>1813</v>
      </c>
      <c r="F25" s="342"/>
      <c r="G25" s="375" t="s">
        <v>1178</v>
      </c>
      <c r="H25" s="343"/>
      <c r="I25" s="379" t="s">
        <v>1472</v>
      </c>
      <c r="J25" s="356" t="s">
        <v>2918</v>
      </c>
    </row>
    <row r="26" spans="2:10" x14ac:dyDescent="0.25">
      <c r="B26" s="340">
        <v>329</v>
      </c>
      <c r="C26" s="329"/>
      <c r="D26" s="338">
        <f t="shared" si="0"/>
        <v>24</v>
      </c>
      <c r="E26" s="336">
        <v>1859</v>
      </c>
      <c r="F26" s="342"/>
      <c r="G26" s="375" t="s">
        <v>1224</v>
      </c>
      <c r="H26" s="343"/>
      <c r="I26" s="379" t="s">
        <v>1598</v>
      </c>
      <c r="J26" s="356" t="s">
        <v>2984</v>
      </c>
    </row>
    <row r="27" spans="2:10" x14ac:dyDescent="0.25">
      <c r="B27" s="340">
        <v>341</v>
      </c>
      <c r="C27" s="329"/>
      <c r="D27" s="338">
        <f t="shared" si="0"/>
        <v>25</v>
      </c>
      <c r="E27" s="336">
        <v>2009</v>
      </c>
      <c r="F27" s="342"/>
      <c r="G27" s="375" t="s">
        <v>1374</v>
      </c>
      <c r="H27" s="343"/>
      <c r="I27" s="379" t="s">
        <v>1626</v>
      </c>
      <c r="J27" s="356" t="s">
        <v>3054</v>
      </c>
    </row>
    <row r="28" spans="2:10" x14ac:dyDescent="0.25">
      <c r="B28" s="340">
        <v>343</v>
      </c>
      <c r="C28" s="329"/>
      <c r="D28" s="338">
        <f t="shared" si="0"/>
        <v>26</v>
      </c>
      <c r="E28" s="336">
        <v>2023</v>
      </c>
      <c r="F28" s="342"/>
      <c r="G28" s="375" t="s">
        <v>1388</v>
      </c>
      <c r="H28" s="343"/>
      <c r="I28" s="379" t="s">
        <v>1664</v>
      </c>
      <c r="J28" s="356" t="s">
        <v>3096</v>
      </c>
    </row>
    <row r="29" spans="2:10" x14ac:dyDescent="0.25">
      <c r="B29" s="340">
        <v>361</v>
      </c>
      <c r="C29" s="329"/>
      <c r="D29" s="338">
        <f t="shared" si="0"/>
        <v>27</v>
      </c>
      <c r="E29" s="336">
        <v>2057</v>
      </c>
      <c r="F29" s="342"/>
      <c r="G29" s="375" t="s">
        <v>1422</v>
      </c>
      <c r="H29" s="343"/>
      <c r="I29" s="379" t="s">
        <v>1668</v>
      </c>
      <c r="J29" s="356" t="s">
        <v>3138</v>
      </c>
    </row>
    <row r="30" spans="2:10" x14ac:dyDescent="0.25">
      <c r="B30" s="340">
        <v>371</v>
      </c>
      <c r="C30" s="329"/>
      <c r="D30" s="338">
        <f t="shared" si="0"/>
        <v>28</v>
      </c>
      <c r="E30" s="336">
        <v>2093</v>
      </c>
      <c r="F30" s="342"/>
      <c r="G30" s="375" t="s">
        <v>1458</v>
      </c>
      <c r="H30" s="343"/>
      <c r="I30" s="379" t="s">
        <v>1752</v>
      </c>
      <c r="J30" s="356" t="s">
        <v>3222</v>
      </c>
    </row>
    <row r="31" spans="2:10" x14ac:dyDescent="0.25">
      <c r="B31" s="340">
        <v>377</v>
      </c>
      <c r="C31" s="329"/>
      <c r="D31" s="338">
        <f t="shared" si="0"/>
        <v>29</v>
      </c>
      <c r="E31" s="336">
        <v>2093</v>
      </c>
      <c r="F31" s="342"/>
      <c r="G31" s="376" t="s">
        <v>1458</v>
      </c>
      <c r="H31" s="343"/>
      <c r="I31" s="379" t="s">
        <v>1766</v>
      </c>
      <c r="J31" s="356" t="s">
        <v>3278</v>
      </c>
    </row>
    <row r="32" spans="2:10" x14ac:dyDescent="0.25">
      <c r="B32" s="340">
        <v>391</v>
      </c>
      <c r="C32" s="329"/>
      <c r="D32" s="338">
        <f t="shared" si="0"/>
        <v>30</v>
      </c>
      <c r="E32" s="336">
        <v>2107</v>
      </c>
      <c r="F32" s="342"/>
      <c r="G32" s="375" t="s">
        <v>1472</v>
      </c>
      <c r="H32" s="343"/>
      <c r="I32" s="379" t="s">
        <v>1796</v>
      </c>
      <c r="J32" s="356" t="s">
        <v>3446</v>
      </c>
    </row>
    <row r="33" spans="2:10" x14ac:dyDescent="0.25">
      <c r="B33" s="340">
        <v>403</v>
      </c>
      <c r="C33" s="329"/>
      <c r="D33" s="338">
        <f t="shared" si="0"/>
        <v>31</v>
      </c>
      <c r="E33" s="336">
        <v>2233</v>
      </c>
      <c r="F33" s="342"/>
      <c r="G33" s="375" t="s">
        <v>1598</v>
      </c>
      <c r="H33" s="343"/>
      <c r="I33" s="379" t="s">
        <v>1892</v>
      </c>
      <c r="J33" s="356" t="s">
        <v>3488</v>
      </c>
    </row>
    <row r="34" spans="2:10" x14ac:dyDescent="0.25">
      <c r="B34" s="340">
        <v>407</v>
      </c>
      <c r="C34" s="329"/>
      <c r="D34" s="338">
        <f t="shared" si="0"/>
        <v>32</v>
      </c>
      <c r="E34" s="336">
        <v>2233</v>
      </c>
      <c r="F34" s="342"/>
      <c r="G34" s="376" t="s">
        <v>1598</v>
      </c>
      <c r="H34" s="343"/>
      <c r="I34" s="379" t="s">
        <v>1962</v>
      </c>
      <c r="J34" s="356" t="s">
        <v>3512</v>
      </c>
    </row>
    <row r="35" spans="2:10" x14ac:dyDescent="0.25">
      <c r="B35" s="340">
        <v>413</v>
      </c>
      <c r="C35" s="329"/>
      <c r="D35" s="338">
        <f t="shared" si="0"/>
        <v>33</v>
      </c>
      <c r="E35" s="336">
        <v>2261</v>
      </c>
      <c r="F35" s="342"/>
      <c r="G35" s="375" t="s">
        <v>1626</v>
      </c>
      <c r="H35" s="343"/>
      <c r="I35" s="379" t="s">
        <v>2004</v>
      </c>
      <c r="J35" s="356" t="s">
        <v>3564</v>
      </c>
    </row>
    <row r="36" spans="2:10" x14ac:dyDescent="0.25">
      <c r="B36" s="340">
        <v>427</v>
      </c>
      <c r="C36" s="329"/>
      <c r="D36" s="338">
        <f t="shared" si="0"/>
        <v>34</v>
      </c>
      <c r="E36" s="336">
        <v>2261</v>
      </c>
      <c r="F36" s="342"/>
      <c r="G36" s="376" t="s">
        <v>1626</v>
      </c>
      <c r="H36" s="343"/>
      <c r="I36" s="379" t="s">
        <v>2082</v>
      </c>
      <c r="J36" s="356" t="s">
        <v>3642</v>
      </c>
    </row>
    <row r="37" spans="2:10" x14ac:dyDescent="0.25">
      <c r="B37" s="340">
        <v>437</v>
      </c>
      <c r="C37" s="329"/>
      <c r="D37" s="338">
        <f t="shared" si="0"/>
        <v>35</v>
      </c>
      <c r="E37" s="336">
        <v>2299</v>
      </c>
      <c r="F37" s="342"/>
      <c r="G37" s="375" t="s">
        <v>1664</v>
      </c>
      <c r="H37" s="343"/>
      <c r="I37" s="379" t="s">
        <v>2102</v>
      </c>
      <c r="J37" s="356" t="s">
        <v>3666</v>
      </c>
    </row>
    <row r="38" spans="2:10" x14ac:dyDescent="0.25">
      <c r="B38" s="340">
        <v>451</v>
      </c>
      <c r="C38" s="329"/>
      <c r="D38" s="338">
        <f t="shared" si="0"/>
        <v>36</v>
      </c>
      <c r="E38" s="336">
        <v>2303</v>
      </c>
      <c r="F38" s="342"/>
      <c r="G38" s="375" t="s">
        <v>1668</v>
      </c>
      <c r="H38" s="343"/>
      <c r="I38" s="379" t="s">
        <v>2148</v>
      </c>
      <c r="J38" s="356" t="s">
        <v>3768</v>
      </c>
    </row>
    <row r="39" spans="2:10" x14ac:dyDescent="0.25">
      <c r="B39" s="340">
        <v>469</v>
      </c>
      <c r="C39" s="329"/>
      <c r="D39" s="338">
        <f t="shared" si="0"/>
        <v>37</v>
      </c>
      <c r="E39" s="336">
        <v>2387</v>
      </c>
      <c r="F39" s="342"/>
      <c r="G39" s="375" t="s">
        <v>1752</v>
      </c>
      <c r="H39" s="343"/>
      <c r="I39" s="379" t="s">
        <v>2186</v>
      </c>
      <c r="J39" s="356" t="s">
        <v>3798</v>
      </c>
    </row>
    <row r="40" spans="2:10" x14ac:dyDescent="0.25">
      <c r="B40" s="340">
        <v>473</v>
      </c>
      <c r="C40" s="329"/>
      <c r="D40" s="338">
        <f t="shared" si="0"/>
        <v>38</v>
      </c>
      <c r="E40" s="336">
        <v>2387</v>
      </c>
      <c r="F40" s="342"/>
      <c r="G40" s="376" t="s">
        <v>1752</v>
      </c>
      <c r="H40" s="343"/>
      <c r="I40" s="379" t="s">
        <v>2214</v>
      </c>
      <c r="J40" s="356" t="s">
        <v>3824</v>
      </c>
    </row>
    <row r="41" spans="2:10" x14ac:dyDescent="0.25">
      <c r="B41" s="340">
        <v>481</v>
      </c>
      <c r="C41" s="329"/>
      <c r="D41" s="338">
        <f t="shared" si="0"/>
        <v>39</v>
      </c>
      <c r="E41" s="336">
        <v>2401</v>
      </c>
      <c r="F41" s="342"/>
      <c r="G41" s="375" t="s">
        <v>1766</v>
      </c>
      <c r="H41" s="343"/>
      <c r="I41" s="379" t="s">
        <v>2238</v>
      </c>
      <c r="J41" s="356" t="s">
        <v>3908</v>
      </c>
    </row>
    <row r="42" spans="2:10" x14ac:dyDescent="0.25">
      <c r="B42" s="340">
        <v>493</v>
      </c>
      <c r="C42" s="329"/>
      <c r="D42" s="338">
        <f t="shared" si="0"/>
        <v>40</v>
      </c>
      <c r="E42" s="336">
        <v>2431</v>
      </c>
      <c r="F42" s="342"/>
      <c r="G42" s="375" t="s">
        <v>1796</v>
      </c>
      <c r="H42" s="343"/>
      <c r="I42" s="379" t="s">
        <v>2256</v>
      </c>
      <c r="J42" s="356" t="s">
        <v>4034</v>
      </c>
    </row>
    <row r="43" spans="2:10" x14ac:dyDescent="0.25">
      <c r="B43" s="340">
        <v>497</v>
      </c>
      <c r="C43" s="329"/>
      <c r="D43" s="338">
        <f t="shared" si="0"/>
        <v>41</v>
      </c>
      <c r="E43" s="336">
        <v>2431</v>
      </c>
      <c r="F43" s="342"/>
      <c r="G43" s="376" t="s">
        <v>1796</v>
      </c>
      <c r="H43" s="343"/>
      <c r="I43" s="379" t="s">
        <v>2354</v>
      </c>
      <c r="J43" s="356" t="s">
        <v>4062</v>
      </c>
    </row>
    <row r="44" spans="2:10" x14ac:dyDescent="0.25">
      <c r="B44" s="340">
        <v>511</v>
      </c>
      <c r="C44" s="329"/>
      <c r="D44" s="338">
        <f t="shared" si="0"/>
        <v>42</v>
      </c>
      <c r="E44" s="336">
        <v>2527</v>
      </c>
      <c r="F44" s="342"/>
      <c r="G44" s="375" t="s">
        <v>1892</v>
      </c>
      <c r="H44" s="343"/>
      <c r="I44" s="379" t="s">
        <v>2424</v>
      </c>
      <c r="J44" s="356" t="s">
        <v>4172</v>
      </c>
    </row>
    <row r="45" spans="2:10" x14ac:dyDescent="0.25">
      <c r="B45" s="340">
        <v>517</v>
      </c>
      <c r="C45" s="329"/>
      <c r="D45" s="338">
        <f t="shared" si="0"/>
        <v>43</v>
      </c>
      <c r="E45" s="336">
        <v>2597</v>
      </c>
      <c r="F45" s="342"/>
      <c r="G45" s="375" t="s">
        <v>1962</v>
      </c>
      <c r="H45" s="343"/>
      <c r="I45" s="379" t="s">
        <v>2522</v>
      </c>
      <c r="J45" s="356" t="s">
        <v>4188</v>
      </c>
    </row>
    <row r="46" spans="2:10" x14ac:dyDescent="0.25">
      <c r="B46" s="340">
        <v>527</v>
      </c>
      <c r="C46" s="329"/>
      <c r="D46" s="338">
        <f t="shared" si="0"/>
        <v>44</v>
      </c>
      <c r="E46" s="336">
        <v>2639</v>
      </c>
      <c r="F46" s="342"/>
      <c r="G46" s="375" t="s">
        <v>2004</v>
      </c>
      <c r="H46" s="343"/>
      <c r="I46" s="379" t="s">
        <v>2544</v>
      </c>
      <c r="J46" s="356" t="s">
        <v>4244</v>
      </c>
    </row>
    <row r="47" spans="2:10" x14ac:dyDescent="0.25">
      <c r="B47" s="340">
        <v>529</v>
      </c>
      <c r="C47" s="329"/>
      <c r="D47" s="338">
        <f t="shared" si="0"/>
        <v>45</v>
      </c>
      <c r="E47" s="336">
        <v>2639</v>
      </c>
      <c r="F47" s="342"/>
      <c r="G47" s="376" t="s">
        <v>2004</v>
      </c>
      <c r="H47" s="343"/>
      <c r="I47" s="379" t="s">
        <v>2576</v>
      </c>
      <c r="J47" s="356" t="s">
        <v>4286</v>
      </c>
    </row>
    <row r="48" spans="2:10" x14ac:dyDescent="0.25">
      <c r="B48" s="340">
        <v>533</v>
      </c>
      <c r="C48" s="329"/>
      <c r="D48" s="338">
        <f t="shared" si="0"/>
        <v>46</v>
      </c>
      <c r="E48" s="336">
        <v>2717</v>
      </c>
      <c r="F48" s="342"/>
      <c r="G48" s="375" t="s">
        <v>2082</v>
      </c>
      <c r="H48" s="343"/>
      <c r="I48" s="379" t="s">
        <v>2648</v>
      </c>
      <c r="J48" s="356" t="s">
        <v>4356</v>
      </c>
    </row>
    <row r="49" spans="2:10" x14ac:dyDescent="0.25">
      <c r="B49" s="340">
        <v>539</v>
      </c>
      <c r="C49" s="329"/>
      <c r="D49" s="338">
        <f t="shared" si="0"/>
        <v>47</v>
      </c>
      <c r="E49" s="336">
        <v>2717</v>
      </c>
      <c r="F49" s="342"/>
      <c r="G49" s="376" t="s">
        <v>2082</v>
      </c>
      <c r="H49" s="343"/>
      <c r="I49" s="379" t="s">
        <v>2654</v>
      </c>
      <c r="J49" s="356" t="s">
        <v>4448</v>
      </c>
    </row>
    <row r="50" spans="2:10" x14ac:dyDescent="0.25">
      <c r="B50" s="340">
        <v>539</v>
      </c>
      <c r="C50" s="329"/>
      <c r="D50" s="338">
        <f t="shared" si="0"/>
        <v>48</v>
      </c>
      <c r="E50" s="336">
        <v>2737</v>
      </c>
      <c r="F50" s="342"/>
      <c r="G50" s="375" t="s">
        <v>2102</v>
      </c>
      <c r="H50" s="343"/>
      <c r="I50" s="379" t="s">
        <v>2676</v>
      </c>
      <c r="J50" s="356" t="s">
        <v>4482</v>
      </c>
    </row>
    <row r="51" spans="2:10" x14ac:dyDescent="0.25">
      <c r="B51" s="340">
        <v>551</v>
      </c>
      <c r="C51" s="329"/>
      <c r="D51" s="338">
        <f t="shared" si="0"/>
        <v>49</v>
      </c>
      <c r="E51" s="336">
        <v>2737</v>
      </c>
      <c r="F51" s="342"/>
      <c r="G51" s="376" t="s">
        <v>2102</v>
      </c>
      <c r="H51" s="343"/>
      <c r="I51" s="379" t="s">
        <v>2732</v>
      </c>
      <c r="J51" s="356" t="s">
        <v>4524</v>
      </c>
    </row>
    <row r="52" spans="2:10" x14ac:dyDescent="0.25">
      <c r="B52" s="340">
        <v>553</v>
      </c>
      <c r="C52" s="329"/>
      <c r="D52" s="338">
        <f t="shared" si="0"/>
        <v>50</v>
      </c>
      <c r="E52" s="336">
        <v>2783</v>
      </c>
      <c r="F52" s="342"/>
      <c r="G52" s="375" t="s">
        <v>2148</v>
      </c>
      <c r="H52" s="343"/>
      <c r="I52" s="379" t="s">
        <v>2816</v>
      </c>
      <c r="J52" s="356" t="s">
        <v>4656</v>
      </c>
    </row>
    <row r="53" spans="2:10" x14ac:dyDescent="0.25">
      <c r="B53" s="340">
        <v>559</v>
      </c>
      <c r="C53" s="329"/>
      <c r="D53" s="338">
        <f t="shared" si="0"/>
        <v>51</v>
      </c>
      <c r="E53" s="336">
        <v>2821</v>
      </c>
      <c r="F53" s="342"/>
      <c r="G53" s="375" t="s">
        <v>2186</v>
      </c>
      <c r="H53" s="343"/>
      <c r="I53" s="379" t="s">
        <v>2844</v>
      </c>
      <c r="J53" s="356" t="s">
        <v>4734</v>
      </c>
    </row>
    <row r="54" spans="2:10" x14ac:dyDescent="0.25">
      <c r="B54" s="340">
        <v>581</v>
      </c>
      <c r="C54" s="329"/>
      <c r="D54" s="338">
        <f t="shared" si="0"/>
        <v>52</v>
      </c>
      <c r="E54" s="336">
        <v>2821</v>
      </c>
      <c r="F54" s="342"/>
      <c r="G54" s="376" t="s">
        <v>2186</v>
      </c>
      <c r="H54" s="343"/>
      <c r="I54" s="379" t="s">
        <v>2874</v>
      </c>
      <c r="J54" s="356" t="s">
        <v>4788</v>
      </c>
    </row>
    <row r="55" spans="2:10" x14ac:dyDescent="0.25">
      <c r="B55" s="340">
        <v>583</v>
      </c>
      <c r="C55" s="329"/>
      <c r="D55" s="338">
        <f t="shared" si="0"/>
        <v>53</v>
      </c>
      <c r="E55" s="336">
        <v>2849</v>
      </c>
      <c r="F55" s="342"/>
      <c r="G55" s="375" t="s">
        <v>2214</v>
      </c>
      <c r="H55" s="343"/>
      <c r="I55" s="379" t="s">
        <v>2918</v>
      </c>
      <c r="J55" s="356" t="s">
        <v>4818</v>
      </c>
    </row>
    <row r="56" spans="2:10" x14ac:dyDescent="0.25">
      <c r="B56" s="340">
        <v>589</v>
      </c>
      <c r="C56" s="329"/>
      <c r="D56" s="338">
        <f t="shared" si="0"/>
        <v>54</v>
      </c>
      <c r="E56" s="336">
        <v>2849</v>
      </c>
      <c r="F56" s="342"/>
      <c r="G56" s="376" t="s">
        <v>2214</v>
      </c>
      <c r="H56" s="343"/>
      <c r="I56" s="379" t="s">
        <v>2942</v>
      </c>
      <c r="J56" s="356" t="s">
        <v>4832</v>
      </c>
    </row>
    <row r="57" spans="2:10" x14ac:dyDescent="0.25">
      <c r="B57" s="340">
        <v>611</v>
      </c>
      <c r="C57" s="329"/>
      <c r="D57" s="338">
        <f t="shared" si="0"/>
        <v>55</v>
      </c>
      <c r="E57" s="336">
        <v>2873</v>
      </c>
      <c r="F57" s="342"/>
      <c r="G57" s="375" t="s">
        <v>2238</v>
      </c>
      <c r="H57" s="343"/>
      <c r="I57" s="379" t="s">
        <v>2984</v>
      </c>
      <c r="J57" s="356" t="s">
        <v>4916</v>
      </c>
    </row>
    <row r="58" spans="2:10" x14ac:dyDescent="0.25">
      <c r="B58" s="340">
        <v>623</v>
      </c>
      <c r="C58" s="329"/>
      <c r="D58" s="338">
        <f t="shared" si="0"/>
        <v>56</v>
      </c>
      <c r="E58" s="336">
        <v>2891</v>
      </c>
      <c r="F58" s="342"/>
      <c r="G58" s="375" t="s">
        <v>2256</v>
      </c>
      <c r="H58" s="343"/>
      <c r="I58" s="379" t="s">
        <v>3054</v>
      </c>
      <c r="J58" s="356" t="s">
        <v>4958</v>
      </c>
    </row>
    <row r="59" spans="2:10" x14ac:dyDescent="0.25">
      <c r="B59" s="340">
        <v>629</v>
      </c>
      <c r="C59" s="329"/>
      <c r="D59" s="338">
        <f t="shared" si="0"/>
        <v>57</v>
      </c>
      <c r="E59" s="336">
        <v>2989</v>
      </c>
      <c r="F59" s="342"/>
      <c r="G59" s="375" t="s">
        <v>2354</v>
      </c>
      <c r="H59" s="343"/>
      <c r="I59" s="379" t="s">
        <v>3068</v>
      </c>
      <c r="J59" s="356" t="s">
        <v>4986</v>
      </c>
    </row>
    <row r="60" spans="2:10" x14ac:dyDescent="0.25">
      <c r="B60" s="340">
        <v>637</v>
      </c>
      <c r="C60" s="329"/>
      <c r="D60" s="338">
        <f t="shared" si="0"/>
        <v>58</v>
      </c>
      <c r="E60" s="336">
        <v>3059</v>
      </c>
      <c r="F60" s="342"/>
      <c r="G60" s="375" t="s">
        <v>2424</v>
      </c>
      <c r="H60" s="343"/>
      <c r="I60" s="379" t="s">
        <v>3096</v>
      </c>
      <c r="J60" s="356" t="s">
        <v>5046</v>
      </c>
    </row>
    <row r="61" spans="2:10" x14ac:dyDescent="0.25">
      <c r="B61" s="340">
        <v>637</v>
      </c>
      <c r="C61" s="329"/>
      <c r="D61" s="338">
        <f t="shared" si="0"/>
        <v>59</v>
      </c>
      <c r="E61" s="336">
        <v>3059</v>
      </c>
      <c r="F61" s="342"/>
      <c r="G61" s="376" t="s">
        <v>2424</v>
      </c>
      <c r="H61" s="343"/>
      <c r="I61" s="379" t="s">
        <v>3116</v>
      </c>
      <c r="J61" s="356" t="s">
        <v>5084</v>
      </c>
    </row>
    <row r="62" spans="2:10" x14ac:dyDescent="0.25">
      <c r="B62" s="340">
        <v>649</v>
      </c>
      <c r="C62" s="329"/>
      <c r="D62" s="338">
        <f t="shared" si="0"/>
        <v>60</v>
      </c>
      <c r="E62" s="336">
        <v>3157</v>
      </c>
      <c r="F62" s="342"/>
      <c r="G62" s="375" t="s">
        <v>2522</v>
      </c>
      <c r="H62" s="343"/>
      <c r="I62" s="379" t="s">
        <v>3122</v>
      </c>
      <c r="J62" s="356" t="s">
        <v>5162</v>
      </c>
    </row>
    <row r="63" spans="2:10" x14ac:dyDescent="0.25">
      <c r="B63" s="340">
        <v>667</v>
      </c>
      <c r="C63" s="329"/>
      <c r="D63" s="338">
        <f t="shared" si="0"/>
        <v>61</v>
      </c>
      <c r="E63" s="336">
        <v>3157</v>
      </c>
      <c r="F63" s="342"/>
      <c r="G63" s="376" t="s">
        <v>2522</v>
      </c>
      <c r="H63" s="343"/>
      <c r="I63" s="379" t="s">
        <v>3138</v>
      </c>
      <c r="J63" s="356" t="s">
        <v>5196</v>
      </c>
    </row>
    <row r="64" spans="2:10" x14ac:dyDescent="0.25">
      <c r="B64" s="340">
        <v>671</v>
      </c>
      <c r="C64" s="329"/>
      <c r="D64" s="338">
        <f t="shared" si="0"/>
        <v>62</v>
      </c>
      <c r="E64" s="336">
        <v>3179</v>
      </c>
      <c r="F64" s="342"/>
      <c r="G64" s="375" t="s">
        <v>2544</v>
      </c>
      <c r="H64" s="343"/>
      <c r="I64" s="379" t="s">
        <v>3222</v>
      </c>
      <c r="J64" s="356" t="s">
        <v>5228</v>
      </c>
    </row>
    <row r="65" spans="2:10" x14ac:dyDescent="0.25">
      <c r="B65" s="340">
        <v>679</v>
      </c>
      <c r="C65" s="329"/>
      <c r="D65" s="338">
        <f t="shared" si="0"/>
        <v>63</v>
      </c>
      <c r="E65" s="336">
        <v>3211</v>
      </c>
      <c r="F65" s="342"/>
      <c r="G65" s="375" t="s">
        <v>2576</v>
      </c>
      <c r="H65" s="343"/>
      <c r="I65" s="379" t="s">
        <v>3236</v>
      </c>
      <c r="J65" s="356" t="s">
        <v>5294</v>
      </c>
    </row>
    <row r="66" spans="2:10" x14ac:dyDescent="0.25">
      <c r="B66" s="340">
        <v>689</v>
      </c>
      <c r="C66" s="329"/>
      <c r="D66" s="338">
        <f t="shared" si="0"/>
        <v>64</v>
      </c>
      <c r="E66" s="336">
        <v>3283</v>
      </c>
      <c r="F66" s="342"/>
      <c r="G66" s="375" t="s">
        <v>2648</v>
      </c>
      <c r="H66" s="343"/>
      <c r="I66" s="379" t="s">
        <v>3252</v>
      </c>
      <c r="J66" s="356" t="s">
        <v>5322</v>
      </c>
    </row>
    <row r="67" spans="2:10" x14ac:dyDescent="0.25">
      <c r="B67" s="340">
        <v>697</v>
      </c>
      <c r="C67" s="329"/>
      <c r="D67" s="338">
        <f t="shared" si="0"/>
        <v>65</v>
      </c>
      <c r="E67" s="336">
        <v>3289</v>
      </c>
      <c r="F67" s="342"/>
      <c r="G67" s="375" t="s">
        <v>2654</v>
      </c>
      <c r="H67" s="343"/>
      <c r="I67" s="379" t="s">
        <v>3278</v>
      </c>
      <c r="J67" s="356" t="s">
        <v>5426</v>
      </c>
    </row>
    <row r="68" spans="2:10" x14ac:dyDescent="0.25">
      <c r="B68" s="340">
        <v>703</v>
      </c>
      <c r="C68" s="329"/>
      <c r="D68" s="338">
        <f t="shared" si="0"/>
        <v>66</v>
      </c>
      <c r="E68" s="336">
        <v>3289</v>
      </c>
      <c r="F68" s="342"/>
      <c r="G68" s="376" t="s">
        <v>2654</v>
      </c>
      <c r="H68" s="343"/>
      <c r="I68" s="379" t="s">
        <v>3336</v>
      </c>
      <c r="J68" s="356" t="s">
        <v>5448</v>
      </c>
    </row>
    <row r="69" spans="2:10" x14ac:dyDescent="0.25">
      <c r="B69" s="340">
        <v>707</v>
      </c>
      <c r="C69" s="329"/>
      <c r="D69" s="338">
        <f t="shared" ref="D69:D132" si="1">D68+1</f>
        <v>67</v>
      </c>
      <c r="E69" s="336">
        <v>3311</v>
      </c>
      <c r="F69" s="342"/>
      <c r="G69" s="375" t="s">
        <v>2676</v>
      </c>
      <c r="H69" s="343"/>
      <c r="I69" s="379" t="s">
        <v>3432</v>
      </c>
      <c r="J69" s="356" t="s">
        <v>5462</v>
      </c>
    </row>
    <row r="70" spans="2:10" x14ac:dyDescent="0.25">
      <c r="B70" s="340">
        <v>713</v>
      </c>
      <c r="C70" s="329"/>
      <c r="D70" s="338">
        <f t="shared" si="1"/>
        <v>68</v>
      </c>
      <c r="E70" s="336">
        <v>3311</v>
      </c>
      <c r="F70" s="342"/>
      <c r="G70" s="376" t="s">
        <v>2676</v>
      </c>
      <c r="H70" s="343"/>
      <c r="I70" s="379" t="s">
        <v>3446</v>
      </c>
      <c r="J70" s="356" t="s">
        <v>5514</v>
      </c>
    </row>
    <row r="71" spans="2:10" x14ac:dyDescent="0.25">
      <c r="B71" s="340">
        <v>721</v>
      </c>
      <c r="C71" s="329"/>
      <c r="D71" s="338">
        <f t="shared" si="1"/>
        <v>69</v>
      </c>
      <c r="E71" s="336">
        <v>3367</v>
      </c>
      <c r="F71" s="342"/>
      <c r="G71" s="375" t="s">
        <v>2732</v>
      </c>
      <c r="H71" s="343"/>
      <c r="I71" s="379" t="s">
        <v>3488</v>
      </c>
      <c r="J71" s="356" t="s">
        <v>5616</v>
      </c>
    </row>
    <row r="72" spans="2:10" x14ac:dyDescent="0.25">
      <c r="B72" s="340">
        <v>731</v>
      </c>
      <c r="C72" s="329"/>
      <c r="D72" s="338">
        <f t="shared" si="1"/>
        <v>70</v>
      </c>
      <c r="E72" s="336">
        <v>3367</v>
      </c>
      <c r="F72" s="342"/>
      <c r="G72" s="376" t="s">
        <v>2732</v>
      </c>
      <c r="H72" s="343"/>
      <c r="I72" s="379" t="s">
        <v>3512</v>
      </c>
      <c r="J72" s="356" t="s">
        <v>5658</v>
      </c>
    </row>
    <row r="73" spans="2:10" x14ac:dyDescent="0.25">
      <c r="B73" s="340">
        <v>737</v>
      </c>
      <c r="C73" s="329"/>
      <c r="D73" s="338">
        <f t="shared" si="1"/>
        <v>71</v>
      </c>
      <c r="E73" s="336">
        <v>3451</v>
      </c>
      <c r="F73" s="342"/>
      <c r="G73" s="375" t="s">
        <v>2816</v>
      </c>
      <c r="H73" s="343"/>
      <c r="I73" s="379" t="s">
        <v>3564</v>
      </c>
      <c r="J73" s="356" t="s">
        <v>5672</v>
      </c>
    </row>
    <row r="74" spans="2:10" x14ac:dyDescent="0.25">
      <c r="B74" s="340">
        <v>749</v>
      </c>
      <c r="C74" s="329"/>
      <c r="D74" s="338">
        <f t="shared" si="1"/>
        <v>72</v>
      </c>
      <c r="E74" s="336">
        <v>3451</v>
      </c>
      <c r="F74" s="342"/>
      <c r="G74" s="376" t="s">
        <v>2816</v>
      </c>
      <c r="H74" s="343"/>
      <c r="I74" s="379" t="s">
        <v>3642</v>
      </c>
      <c r="J74" s="356" t="s">
        <v>5756</v>
      </c>
    </row>
    <row r="75" spans="2:10" x14ac:dyDescent="0.25">
      <c r="B75" s="340">
        <v>763</v>
      </c>
      <c r="C75" s="329"/>
      <c r="D75" s="338">
        <f t="shared" si="1"/>
        <v>73</v>
      </c>
      <c r="E75" s="336">
        <v>3479</v>
      </c>
      <c r="F75" s="342"/>
      <c r="G75" s="375" t="s">
        <v>2844</v>
      </c>
      <c r="H75" s="343"/>
      <c r="I75" s="379" t="s">
        <v>3666</v>
      </c>
      <c r="J75" s="356" t="s">
        <v>5774</v>
      </c>
    </row>
    <row r="76" spans="2:10" x14ac:dyDescent="0.25">
      <c r="B76" s="340">
        <v>767</v>
      </c>
      <c r="C76" s="329"/>
      <c r="D76" s="338">
        <f t="shared" si="1"/>
        <v>74</v>
      </c>
      <c r="E76" s="336">
        <v>3509</v>
      </c>
      <c r="F76" s="342"/>
      <c r="G76" s="375" t="s">
        <v>2874</v>
      </c>
      <c r="H76" s="343"/>
      <c r="I76" s="379" t="s">
        <v>9373</v>
      </c>
      <c r="J76" s="356" t="s">
        <v>5826</v>
      </c>
    </row>
    <row r="77" spans="2:10" x14ac:dyDescent="0.25">
      <c r="B77" s="340">
        <v>779</v>
      </c>
      <c r="C77" s="329"/>
      <c r="D77" s="338">
        <f t="shared" si="1"/>
        <v>75</v>
      </c>
      <c r="E77" s="336">
        <v>3553</v>
      </c>
      <c r="F77" s="342"/>
      <c r="G77" s="375" t="s">
        <v>2918</v>
      </c>
      <c r="H77" s="343"/>
      <c r="I77" s="379" t="s">
        <v>3768</v>
      </c>
      <c r="J77" s="356" t="s">
        <v>5844</v>
      </c>
    </row>
    <row r="78" spans="2:10" x14ac:dyDescent="0.25">
      <c r="B78" s="340">
        <v>781</v>
      </c>
      <c r="C78" s="329"/>
      <c r="D78" s="338">
        <f t="shared" si="1"/>
        <v>76</v>
      </c>
      <c r="E78" s="336">
        <v>3553</v>
      </c>
      <c r="F78" s="342"/>
      <c r="G78" s="376" t="s">
        <v>2918</v>
      </c>
      <c r="H78" s="343"/>
      <c r="I78" s="379" t="s">
        <v>3798</v>
      </c>
      <c r="J78" s="356" t="s">
        <v>5882</v>
      </c>
    </row>
    <row r="79" spans="2:10" x14ac:dyDescent="0.25">
      <c r="B79" s="340">
        <v>791</v>
      </c>
      <c r="C79" s="329"/>
      <c r="D79" s="338">
        <f t="shared" si="1"/>
        <v>77</v>
      </c>
      <c r="E79" s="336">
        <v>3577</v>
      </c>
      <c r="F79" s="342"/>
      <c r="G79" s="375" t="s">
        <v>2942</v>
      </c>
      <c r="H79" s="343"/>
      <c r="I79" s="379" t="s">
        <v>3824</v>
      </c>
      <c r="J79" s="356" t="s">
        <v>5966</v>
      </c>
    </row>
    <row r="80" spans="2:10" x14ac:dyDescent="0.25">
      <c r="B80" s="340">
        <v>793</v>
      </c>
      <c r="C80" s="329"/>
      <c r="D80" s="338">
        <f t="shared" si="1"/>
        <v>78</v>
      </c>
      <c r="E80" s="336">
        <v>3619</v>
      </c>
      <c r="F80" s="342"/>
      <c r="G80" s="375" t="s">
        <v>2984</v>
      </c>
      <c r="H80" s="343"/>
      <c r="I80" s="379" t="s">
        <v>3842</v>
      </c>
      <c r="J80" s="356" t="s">
        <v>6008</v>
      </c>
    </row>
    <row r="81" spans="2:10" x14ac:dyDescent="0.25">
      <c r="B81" s="340">
        <v>799</v>
      </c>
      <c r="C81" s="329"/>
      <c r="D81" s="338">
        <f t="shared" si="1"/>
        <v>79</v>
      </c>
      <c r="E81" s="336">
        <v>3619</v>
      </c>
      <c r="F81" s="342"/>
      <c r="G81" s="376" t="s">
        <v>2984</v>
      </c>
      <c r="H81" s="343"/>
      <c r="I81" s="379" t="s">
        <v>3908</v>
      </c>
      <c r="J81" s="356" t="s">
        <v>6086</v>
      </c>
    </row>
    <row r="82" spans="2:10" x14ac:dyDescent="0.25">
      <c r="B82" s="340">
        <v>803</v>
      </c>
      <c r="C82" s="329"/>
      <c r="D82" s="338">
        <f t="shared" si="1"/>
        <v>80</v>
      </c>
      <c r="E82" s="336">
        <v>3689</v>
      </c>
      <c r="F82" s="342"/>
      <c r="G82" s="375" t="s">
        <v>3054</v>
      </c>
      <c r="H82" s="343"/>
      <c r="I82" s="379" t="s">
        <v>4034</v>
      </c>
      <c r="J82" s="356" t="s">
        <v>6216</v>
      </c>
    </row>
    <row r="83" spans="2:10" x14ac:dyDescent="0.25">
      <c r="B83" s="340">
        <v>817</v>
      </c>
      <c r="C83" s="329"/>
      <c r="D83" s="338">
        <f t="shared" si="1"/>
        <v>81</v>
      </c>
      <c r="E83" s="336">
        <v>3689</v>
      </c>
      <c r="F83" s="342"/>
      <c r="G83" s="376" t="s">
        <v>3054</v>
      </c>
      <c r="H83" s="343"/>
      <c r="I83" s="379" t="s">
        <v>4058</v>
      </c>
      <c r="J83" s="356" t="s">
        <v>6218</v>
      </c>
    </row>
    <row r="84" spans="2:10" x14ac:dyDescent="0.25">
      <c r="B84" s="340">
        <v>833</v>
      </c>
      <c r="C84" s="329"/>
      <c r="D84" s="338">
        <f t="shared" si="1"/>
        <v>82</v>
      </c>
      <c r="E84" s="336">
        <v>3703</v>
      </c>
      <c r="F84" s="342"/>
      <c r="G84" s="375" t="s">
        <v>3068</v>
      </c>
      <c r="H84" s="343"/>
      <c r="I84" s="379" t="s">
        <v>4062</v>
      </c>
      <c r="J84" s="356" t="s">
        <v>6284</v>
      </c>
    </row>
    <row r="85" spans="2:10" x14ac:dyDescent="0.25">
      <c r="B85" s="340">
        <v>833</v>
      </c>
      <c r="C85" s="329"/>
      <c r="D85" s="338">
        <f t="shared" si="1"/>
        <v>83</v>
      </c>
      <c r="E85" s="336">
        <v>3731</v>
      </c>
      <c r="F85" s="342"/>
      <c r="G85" s="375" t="s">
        <v>3096</v>
      </c>
      <c r="H85" s="343"/>
      <c r="I85" s="379" t="s">
        <v>4118</v>
      </c>
      <c r="J85" s="356" t="s">
        <v>6288</v>
      </c>
    </row>
    <row r="86" spans="2:10" x14ac:dyDescent="0.25">
      <c r="B86" s="340">
        <v>841</v>
      </c>
      <c r="C86" s="329"/>
      <c r="D86" s="338">
        <f t="shared" si="1"/>
        <v>84</v>
      </c>
      <c r="E86" s="336">
        <v>3731</v>
      </c>
      <c r="F86" s="342"/>
      <c r="G86" s="376" t="s">
        <v>3096</v>
      </c>
      <c r="H86" s="343"/>
      <c r="I86" s="379" t="s">
        <v>4172</v>
      </c>
      <c r="J86" s="356" t="s">
        <v>6372</v>
      </c>
    </row>
    <row r="87" spans="2:10" x14ac:dyDescent="0.25">
      <c r="B87" s="340">
        <v>847</v>
      </c>
      <c r="C87" s="329"/>
      <c r="D87" s="338">
        <f t="shared" si="1"/>
        <v>85</v>
      </c>
      <c r="E87" s="336">
        <v>3751</v>
      </c>
      <c r="F87" s="342"/>
      <c r="G87" s="375" t="s">
        <v>3116</v>
      </c>
      <c r="H87" s="343"/>
      <c r="I87" s="379" t="s">
        <v>4188</v>
      </c>
      <c r="J87" s="356" t="s">
        <v>6386</v>
      </c>
    </row>
    <row r="88" spans="2:10" x14ac:dyDescent="0.25">
      <c r="B88" s="340">
        <v>847</v>
      </c>
      <c r="C88" s="329"/>
      <c r="D88" s="338">
        <f t="shared" si="1"/>
        <v>86</v>
      </c>
      <c r="E88" s="336">
        <v>3757</v>
      </c>
      <c r="F88" s="342"/>
      <c r="G88" s="375" t="s">
        <v>3122</v>
      </c>
      <c r="H88" s="343"/>
      <c r="I88" s="379" t="s">
        <v>4244</v>
      </c>
      <c r="J88" s="356" t="s">
        <v>6414</v>
      </c>
    </row>
    <row r="89" spans="2:10" x14ac:dyDescent="0.25">
      <c r="B89" s="340">
        <v>851</v>
      </c>
      <c r="C89" s="329"/>
      <c r="D89" s="338">
        <f t="shared" si="1"/>
        <v>87</v>
      </c>
      <c r="E89" s="336">
        <v>3773</v>
      </c>
      <c r="F89" s="342"/>
      <c r="G89" s="375" t="s">
        <v>3138</v>
      </c>
      <c r="H89" s="343"/>
      <c r="I89" s="379" t="s">
        <v>4266</v>
      </c>
      <c r="J89" s="356" t="s">
        <v>6528</v>
      </c>
    </row>
    <row r="90" spans="2:10" x14ac:dyDescent="0.25">
      <c r="B90" s="340">
        <v>869</v>
      </c>
      <c r="C90" s="329"/>
      <c r="D90" s="338">
        <f t="shared" si="1"/>
        <v>88</v>
      </c>
      <c r="E90" s="336">
        <v>3773</v>
      </c>
      <c r="F90" s="342"/>
      <c r="G90" s="376" t="s">
        <v>3138</v>
      </c>
      <c r="H90" s="343"/>
      <c r="I90" s="379" t="s">
        <v>4286</v>
      </c>
      <c r="J90" s="356" t="s">
        <v>6554</v>
      </c>
    </row>
    <row r="91" spans="2:10" x14ac:dyDescent="0.25">
      <c r="B91" s="340">
        <v>871</v>
      </c>
      <c r="C91" s="329"/>
      <c r="D91" s="338">
        <f t="shared" si="1"/>
        <v>89</v>
      </c>
      <c r="E91" s="336">
        <v>3857</v>
      </c>
      <c r="F91" s="342"/>
      <c r="G91" s="375" t="s">
        <v>3222</v>
      </c>
      <c r="H91" s="343"/>
      <c r="I91" s="379" t="s">
        <v>4314</v>
      </c>
      <c r="J91" s="356" t="s">
        <v>6624</v>
      </c>
    </row>
    <row r="92" spans="2:10" x14ac:dyDescent="0.25">
      <c r="B92" s="340">
        <v>889</v>
      </c>
      <c r="C92" s="329"/>
      <c r="D92" s="338">
        <f t="shared" si="1"/>
        <v>90</v>
      </c>
      <c r="E92" s="336">
        <v>3857</v>
      </c>
      <c r="F92" s="342"/>
      <c r="G92" s="376" t="s">
        <v>3222</v>
      </c>
      <c r="H92" s="343"/>
      <c r="I92" s="379" t="s">
        <v>4326</v>
      </c>
      <c r="J92" s="356" t="s">
        <v>6702</v>
      </c>
    </row>
    <row r="93" spans="2:10" x14ac:dyDescent="0.25">
      <c r="B93" s="340">
        <v>893</v>
      </c>
      <c r="C93" s="329"/>
      <c r="D93" s="338">
        <f t="shared" si="1"/>
        <v>91</v>
      </c>
      <c r="E93" s="336">
        <v>3871</v>
      </c>
      <c r="F93" s="342"/>
      <c r="G93" s="375" t="s">
        <v>3236</v>
      </c>
      <c r="H93" s="343"/>
      <c r="I93" s="379" t="s">
        <v>4356</v>
      </c>
      <c r="J93" s="356" t="s">
        <v>6794</v>
      </c>
    </row>
    <row r="94" spans="2:10" x14ac:dyDescent="0.25">
      <c r="B94" s="340">
        <v>899</v>
      </c>
      <c r="C94" s="329"/>
      <c r="D94" s="338">
        <f t="shared" si="1"/>
        <v>92</v>
      </c>
      <c r="E94" s="336">
        <v>3887</v>
      </c>
      <c r="F94" s="342"/>
      <c r="G94" s="375" t="s">
        <v>3252</v>
      </c>
      <c r="H94" s="343"/>
      <c r="I94" s="379" t="s">
        <v>4412</v>
      </c>
      <c r="J94" s="356" t="s">
        <v>6834</v>
      </c>
    </row>
    <row r="95" spans="2:10" x14ac:dyDescent="0.25">
      <c r="B95" s="340">
        <v>901</v>
      </c>
      <c r="C95" s="329"/>
      <c r="D95" s="338">
        <f t="shared" si="1"/>
        <v>93</v>
      </c>
      <c r="E95" s="336">
        <v>3913</v>
      </c>
      <c r="F95" s="342"/>
      <c r="G95" s="375" t="s">
        <v>3278</v>
      </c>
      <c r="H95" s="343"/>
      <c r="I95" s="379" t="s">
        <v>4448</v>
      </c>
      <c r="J95" s="356" t="s">
        <v>6876</v>
      </c>
    </row>
    <row r="96" spans="2:10" x14ac:dyDescent="0.25">
      <c r="B96" s="340">
        <v>913</v>
      </c>
      <c r="C96" s="329"/>
      <c r="D96" s="338">
        <f t="shared" si="1"/>
        <v>94</v>
      </c>
      <c r="E96" s="336">
        <v>3913</v>
      </c>
      <c r="F96" s="342"/>
      <c r="G96" s="376" t="s">
        <v>3278</v>
      </c>
      <c r="H96" s="343"/>
      <c r="I96" s="379" t="s">
        <v>4482</v>
      </c>
      <c r="J96" s="356" t="s">
        <v>6918</v>
      </c>
    </row>
    <row r="97" spans="2:10" x14ac:dyDescent="0.25">
      <c r="B97" s="340">
        <v>917</v>
      </c>
      <c r="C97" s="329"/>
      <c r="D97" s="338">
        <f t="shared" si="1"/>
        <v>95</v>
      </c>
      <c r="E97" s="336">
        <v>3971</v>
      </c>
      <c r="F97" s="342"/>
      <c r="G97" s="375" t="s">
        <v>3336</v>
      </c>
      <c r="H97" s="343"/>
      <c r="I97" s="379" t="s">
        <v>4524</v>
      </c>
      <c r="J97" s="356" t="s">
        <v>6932</v>
      </c>
    </row>
    <row r="98" spans="2:10" x14ac:dyDescent="0.25">
      <c r="B98" s="340">
        <v>923</v>
      </c>
      <c r="C98" s="329"/>
      <c r="D98" s="338">
        <f t="shared" si="1"/>
        <v>96</v>
      </c>
      <c r="E98" s="336">
        <v>4067</v>
      </c>
      <c r="F98" s="342"/>
      <c r="G98" s="375" t="s">
        <v>3432</v>
      </c>
      <c r="H98" s="343"/>
      <c r="I98" s="379" t="s">
        <v>4568</v>
      </c>
      <c r="J98" s="356" t="s">
        <v>6944</v>
      </c>
    </row>
    <row r="99" spans="2:10" x14ac:dyDescent="0.25">
      <c r="B99" s="340">
        <v>931</v>
      </c>
      <c r="C99" s="329"/>
      <c r="D99" s="338">
        <f t="shared" si="1"/>
        <v>97</v>
      </c>
      <c r="E99" s="336">
        <v>4081</v>
      </c>
      <c r="F99" s="342"/>
      <c r="G99" s="375" t="s">
        <v>3446</v>
      </c>
      <c r="H99" s="343"/>
      <c r="I99" s="379" t="s">
        <v>4604</v>
      </c>
      <c r="J99" s="356" t="s">
        <v>7022</v>
      </c>
    </row>
    <row r="100" spans="2:10" x14ac:dyDescent="0.25">
      <c r="B100" s="340">
        <v>931</v>
      </c>
      <c r="C100" s="329"/>
      <c r="D100" s="338">
        <f t="shared" si="1"/>
        <v>98</v>
      </c>
      <c r="E100" s="336">
        <v>4081</v>
      </c>
      <c r="F100" s="342"/>
      <c r="G100" s="376" t="s">
        <v>3446</v>
      </c>
      <c r="H100" s="343"/>
      <c r="I100" s="379" t="s">
        <v>4608</v>
      </c>
      <c r="J100" s="356" t="s">
        <v>7032</v>
      </c>
    </row>
    <row r="101" spans="2:10" x14ac:dyDescent="0.25">
      <c r="B101" s="340">
        <v>943</v>
      </c>
      <c r="C101" s="329"/>
      <c r="D101" s="338">
        <f t="shared" si="1"/>
        <v>99</v>
      </c>
      <c r="E101" s="336">
        <v>4123</v>
      </c>
      <c r="F101" s="342"/>
      <c r="G101" s="375" t="s">
        <v>3488</v>
      </c>
      <c r="H101" s="343"/>
      <c r="I101" s="379" t="s">
        <v>4656</v>
      </c>
      <c r="J101" s="356" t="s">
        <v>7098</v>
      </c>
    </row>
    <row r="102" spans="2:10" x14ac:dyDescent="0.25">
      <c r="B102" s="340">
        <v>949</v>
      </c>
      <c r="C102" s="329"/>
      <c r="D102" s="338">
        <f t="shared" si="1"/>
        <v>100</v>
      </c>
      <c r="E102" s="336">
        <v>4123</v>
      </c>
      <c r="F102" s="342"/>
      <c r="G102" s="376" t="s">
        <v>3488</v>
      </c>
      <c r="H102" s="343"/>
      <c r="I102" s="379" t="s">
        <v>4706</v>
      </c>
      <c r="J102" s="356" t="s">
        <v>7142</v>
      </c>
    </row>
    <row r="103" spans="2:10" x14ac:dyDescent="0.25">
      <c r="B103" s="340">
        <v>959</v>
      </c>
      <c r="C103" s="329"/>
      <c r="D103" s="338">
        <f t="shared" si="1"/>
        <v>101</v>
      </c>
      <c r="E103" s="336">
        <v>4147</v>
      </c>
      <c r="F103" s="342"/>
      <c r="G103" s="375" t="s">
        <v>3512</v>
      </c>
      <c r="H103" s="343"/>
      <c r="I103" s="379" t="s">
        <v>4734</v>
      </c>
      <c r="J103" s="356" t="s">
        <v>7208</v>
      </c>
    </row>
    <row r="104" spans="2:10" x14ac:dyDescent="0.25">
      <c r="B104" s="340">
        <v>961</v>
      </c>
      <c r="C104" s="329"/>
      <c r="D104" s="338">
        <f t="shared" si="1"/>
        <v>102</v>
      </c>
      <c r="E104" s="336">
        <v>4147</v>
      </c>
      <c r="F104" s="342"/>
      <c r="G104" s="376" t="s">
        <v>3512</v>
      </c>
      <c r="H104" s="343"/>
      <c r="I104" s="379" t="s">
        <v>4788</v>
      </c>
      <c r="J104" s="356" t="s">
        <v>7212</v>
      </c>
    </row>
    <row r="105" spans="2:10" ht="15.75" thickBot="1" x14ac:dyDescent="0.3">
      <c r="B105" s="340">
        <v>973</v>
      </c>
      <c r="C105" s="329"/>
      <c r="D105" s="338">
        <f t="shared" si="1"/>
        <v>103</v>
      </c>
      <c r="E105" s="336">
        <v>4199</v>
      </c>
      <c r="F105" s="342"/>
      <c r="G105" s="375" t="s">
        <v>3564</v>
      </c>
      <c r="H105" s="343"/>
      <c r="I105" s="379" t="s">
        <v>4818</v>
      </c>
      <c r="J105" s="370" t="s">
        <v>7254</v>
      </c>
    </row>
    <row r="106" spans="2:10" x14ac:dyDescent="0.25">
      <c r="B106" s="340">
        <v>979</v>
      </c>
      <c r="C106" s="329"/>
      <c r="D106" s="338">
        <f t="shared" si="1"/>
        <v>104</v>
      </c>
      <c r="E106" s="336">
        <v>4199</v>
      </c>
      <c r="F106" s="342"/>
      <c r="G106" s="376" t="s">
        <v>3564</v>
      </c>
      <c r="H106" s="343"/>
      <c r="I106" s="379" t="s">
        <v>4832</v>
      </c>
    </row>
    <row r="107" spans="2:10" x14ac:dyDescent="0.25">
      <c r="B107" s="340">
        <v>989</v>
      </c>
      <c r="C107" s="329"/>
      <c r="D107" s="338">
        <f t="shared" si="1"/>
        <v>105</v>
      </c>
      <c r="E107" s="336">
        <v>4277</v>
      </c>
      <c r="F107" s="342"/>
      <c r="G107" s="375" t="s">
        <v>3642</v>
      </c>
      <c r="H107" s="343"/>
      <c r="I107" s="379" t="s">
        <v>4856</v>
      </c>
    </row>
    <row r="108" spans="2:10" x14ac:dyDescent="0.25">
      <c r="B108" s="340">
        <v>1001</v>
      </c>
      <c r="C108" s="329"/>
      <c r="D108" s="338">
        <f t="shared" si="1"/>
        <v>106</v>
      </c>
      <c r="E108" s="336">
        <v>4277</v>
      </c>
      <c r="F108" s="342"/>
      <c r="G108" s="376" t="s">
        <v>3642</v>
      </c>
      <c r="H108" s="343"/>
      <c r="I108" s="379" t="s">
        <v>4902</v>
      </c>
    </row>
    <row r="109" spans="2:10" x14ac:dyDescent="0.25">
      <c r="B109" s="340">
        <v>1001</v>
      </c>
      <c r="C109" s="329"/>
      <c r="D109" s="338">
        <f t="shared" si="1"/>
        <v>107</v>
      </c>
      <c r="E109" s="336">
        <v>4301</v>
      </c>
      <c r="F109" s="342"/>
      <c r="G109" s="375" t="s">
        <v>3666</v>
      </c>
      <c r="H109" s="343"/>
      <c r="I109" s="379" t="s">
        <v>4916</v>
      </c>
    </row>
    <row r="110" spans="2:10" x14ac:dyDescent="0.25">
      <c r="B110" s="340">
        <v>1001</v>
      </c>
      <c r="C110" s="329"/>
      <c r="D110" s="338">
        <f t="shared" si="1"/>
        <v>108</v>
      </c>
      <c r="E110" s="336">
        <v>4301</v>
      </c>
      <c r="F110" s="342"/>
      <c r="G110" s="376" t="s">
        <v>3666</v>
      </c>
      <c r="H110" s="343"/>
      <c r="I110" s="379" t="s">
        <v>4958</v>
      </c>
    </row>
    <row r="111" spans="2:10" x14ac:dyDescent="0.25">
      <c r="B111" s="340">
        <v>1003</v>
      </c>
      <c r="C111" s="329"/>
      <c r="D111" s="338">
        <f t="shared" si="1"/>
        <v>109</v>
      </c>
      <c r="E111" s="336">
        <v>4361</v>
      </c>
      <c r="F111" s="342"/>
      <c r="G111" s="375" t="s">
        <v>9373</v>
      </c>
      <c r="H111" s="343"/>
      <c r="I111" s="379" t="s">
        <v>4986</v>
      </c>
    </row>
    <row r="112" spans="2:10" x14ac:dyDescent="0.25">
      <c r="B112" s="340">
        <v>1007</v>
      </c>
      <c r="C112" s="329"/>
      <c r="D112" s="338">
        <f t="shared" si="1"/>
        <v>110</v>
      </c>
      <c r="E112" s="336">
        <v>4403</v>
      </c>
      <c r="F112" s="342"/>
      <c r="G112" s="375" t="s">
        <v>3768</v>
      </c>
      <c r="H112" s="343"/>
      <c r="I112" s="379" t="s">
        <v>5046</v>
      </c>
      <c r="J112" s="303"/>
    </row>
    <row r="113" spans="2:10" x14ac:dyDescent="0.25">
      <c r="B113" s="340">
        <v>1027</v>
      </c>
      <c r="C113" s="329"/>
      <c r="D113" s="338">
        <f t="shared" si="1"/>
        <v>111</v>
      </c>
      <c r="E113" s="336">
        <v>4403</v>
      </c>
      <c r="F113" s="342"/>
      <c r="G113" s="376" t="s">
        <v>3768</v>
      </c>
      <c r="H113" s="343"/>
      <c r="I113" s="379" t="s">
        <v>5052</v>
      </c>
      <c r="J113" s="303"/>
    </row>
    <row r="114" spans="2:10" x14ac:dyDescent="0.25">
      <c r="B114" s="340">
        <v>1037</v>
      </c>
      <c r="C114" s="329"/>
      <c r="D114" s="338">
        <f t="shared" si="1"/>
        <v>112</v>
      </c>
      <c r="E114" s="336">
        <v>4433</v>
      </c>
      <c r="F114" s="342"/>
      <c r="G114" s="375" t="s">
        <v>3798</v>
      </c>
      <c r="H114" s="343"/>
      <c r="I114" s="379" t="s">
        <v>5084</v>
      </c>
      <c r="J114" s="303"/>
    </row>
    <row r="115" spans="2:10" x14ac:dyDescent="0.25">
      <c r="B115" s="340">
        <v>1043</v>
      </c>
      <c r="C115" s="329"/>
      <c r="D115" s="338">
        <f t="shared" si="1"/>
        <v>113</v>
      </c>
      <c r="E115" s="336">
        <v>4433</v>
      </c>
      <c r="F115" s="342"/>
      <c r="G115" s="376" t="s">
        <v>3798</v>
      </c>
      <c r="H115" s="343"/>
      <c r="I115" s="379" t="s">
        <v>5162</v>
      </c>
      <c r="J115" s="303"/>
    </row>
    <row r="116" spans="2:10" x14ac:dyDescent="0.25">
      <c r="B116" s="340">
        <v>1057</v>
      </c>
      <c r="C116" s="329"/>
      <c r="D116" s="338">
        <f t="shared" si="1"/>
        <v>114</v>
      </c>
      <c r="E116" s="336">
        <v>4459</v>
      </c>
      <c r="F116" s="342"/>
      <c r="G116" s="375" t="s">
        <v>3824</v>
      </c>
      <c r="H116" s="343"/>
      <c r="I116" s="379" t="s">
        <v>5184</v>
      </c>
      <c r="J116" s="303"/>
    </row>
    <row r="117" spans="2:10" x14ac:dyDescent="0.25">
      <c r="B117" s="340">
        <v>1067</v>
      </c>
      <c r="C117" s="329"/>
      <c r="D117" s="338">
        <f t="shared" si="1"/>
        <v>115</v>
      </c>
      <c r="E117" s="336">
        <v>4459</v>
      </c>
      <c r="F117" s="342"/>
      <c r="G117" s="376" t="s">
        <v>3824</v>
      </c>
      <c r="H117" s="343"/>
      <c r="I117" s="379" t="s">
        <v>5196</v>
      </c>
      <c r="J117" s="303"/>
    </row>
    <row r="118" spans="2:10" x14ac:dyDescent="0.25">
      <c r="B118" s="340">
        <v>1073</v>
      </c>
      <c r="C118" s="329"/>
      <c r="D118" s="338">
        <f t="shared" si="1"/>
        <v>116</v>
      </c>
      <c r="E118" s="336">
        <v>4477</v>
      </c>
      <c r="F118" s="342"/>
      <c r="G118" s="375" t="s">
        <v>3842</v>
      </c>
      <c r="H118" s="343"/>
      <c r="I118" s="379" t="s">
        <v>5228</v>
      </c>
      <c r="J118" s="303"/>
    </row>
    <row r="119" spans="2:10" x14ac:dyDescent="0.25">
      <c r="B119" s="340">
        <v>1079</v>
      </c>
      <c r="C119" s="329"/>
      <c r="D119" s="338">
        <f t="shared" si="1"/>
        <v>117</v>
      </c>
      <c r="E119" s="336">
        <v>4543</v>
      </c>
      <c r="F119" s="342"/>
      <c r="G119" s="375" t="s">
        <v>3908</v>
      </c>
      <c r="H119" s="343"/>
      <c r="I119" s="379" t="s">
        <v>5252</v>
      </c>
      <c r="J119" s="303"/>
    </row>
    <row r="120" spans="2:10" x14ac:dyDescent="0.25">
      <c r="B120" s="340">
        <v>1081</v>
      </c>
      <c r="C120" s="329"/>
      <c r="D120" s="338">
        <f t="shared" si="1"/>
        <v>118</v>
      </c>
      <c r="E120" s="336">
        <v>4543</v>
      </c>
      <c r="F120" s="342"/>
      <c r="G120" s="376" t="s">
        <v>3908</v>
      </c>
      <c r="H120" s="343"/>
      <c r="I120" s="379" t="s">
        <v>5294</v>
      </c>
      <c r="J120" s="303"/>
    </row>
    <row r="121" spans="2:10" x14ac:dyDescent="0.25">
      <c r="B121" s="340">
        <v>1099</v>
      </c>
      <c r="C121" s="329"/>
      <c r="D121" s="338">
        <f t="shared" si="1"/>
        <v>119</v>
      </c>
      <c r="E121" s="336">
        <v>4669</v>
      </c>
      <c r="F121" s="342"/>
      <c r="G121" s="375" t="s">
        <v>4034</v>
      </c>
      <c r="H121" s="343"/>
      <c r="I121" s="379" t="s">
        <v>5322</v>
      </c>
      <c r="J121" s="303"/>
    </row>
    <row r="122" spans="2:10" x14ac:dyDescent="0.25">
      <c r="B122" s="340">
        <v>1111</v>
      </c>
      <c r="C122" s="329"/>
      <c r="D122" s="338">
        <f t="shared" si="1"/>
        <v>120</v>
      </c>
      <c r="E122" s="336">
        <v>4669</v>
      </c>
      <c r="F122" s="342"/>
      <c r="G122" s="376" t="s">
        <v>4034</v>
      </c>
      <c r="H122" s="343"/>
      <c r="I122" s="379" t="s">
        <v>5426</v>
      </c>
      <c r="J122" s="303"/>
    </row>
    <row r="123" spans="2:10" x14ac:dyDescent="0.25">
      <c r="B123" s="340">
        <v>1121</v>
      </c>
      <c r="C123" s="329"/>
      <c r="D123" s="338">
        <f t="shared" si="1"/>
        <v>121</v>
      </c>
      <c r="E123" s="336">
        <v>4693</v>
      </c>
      <c r="F123" s="342"/>
      <c r="G123" s="375" t="s">
        <v>4058</v>
      </c>
      <c r="H123" s="343"/>
      <c r="I123" s="379" t="s">
        <v>5448</v>
      </c>
      <c r="J123" s="303"/>
    </row>
    <row r="124" spans="2:10" x14ac:dyDescent="0.25">
      <c r="B124" s="340">
        <v>1127</v>
      </c>
      <c r="C124" s="329"/>
      <c r="D124" s="338">
        <f t="shared" si="1"/>
        <v>122</v>
      </c>
      <c r="E124" s="336">
        <v>4697</v>
      </c>
      <c r="F124" s="342"/>
      <c r="G124" s="375" t="s">
        <v>4062</v>
      </c>
      <c r="H124" s="343"/>
      <c r="I124" s="379" t="s">
        <v>5462</v>
      </c>
      <c r="J124" s="303"/>
    </row>
    <row r="125" spans="2:10" x14ac:dyDescent="0.25">
      <c r="B125" s="340">
        <v>1127</v>
      </c>
      <c r="C125" s="329"/>
      <c r="D125" s="338">
        <f t="shared" si="1"/>
        <v>123</v>
      </c>
      <c r="E125" s="336">
        <v>4697</v>
      </c>
      <c r="F125" s="342"/>
      <c r="G125" s="376" t="s">
        <v>4062</v>
      </c>
      <c r="H125" s="343"/>
      <c r="I125" s="379" t="s">
        <v>5502</v>
      </c>
      <c r="J125" s="303"/>
    </row>
    <row r="126" spans="2:10" x14ac:dyDescent="0.25">
      <c r="B126" s="340">
        <v>1133</v>
      </c>
      <c r="C126" s="329"/>
      <c r="D126" s="338">
        <f t="shared" si="1"/>
        <v>124</v>
      </c>
      <c r="E126" s="336">
        <v>4753</v>
      </c>
      <c r="F126" s="342"/>
      <c r="G126" s="375" t="s">
        <v>4118</v>
      </c>
      <c r="H126" s="343"/>
      <c r="I126" s="379" t="s">
        <v>5514</v>
      </c>
      <c r="J126" s="303"/>
    </row>
    <row r="127" spans="2:10" x14ac:dyDescent="0.25">
      <c r="B127" s="340">
        <v>1139</v>
      </c>
      <c r="C127" s="329"/>
      <c r="D127" s="338">
        <f t="shared" si="1"/>
        <v>125</v>
      </c>
      <c r="E127" s="336">
        <v>4807</v>
      </c>
      <c r="F127" s="342"/>
      <c r="G127" s="375" t="s">
        <v>4172</v>
      </c>
      <c r="H127" s="343"/>
      <c r="I127" s="379" t="s">
        <v>5588</v>
      </c>
      <c r="J127" s="303"/>
    </row>
    <row r="128" spans="2:10" x14ac:dyDescent="0.25">
      <c r="B128" s="340">
        <v>1141</v>
      </c>
      <c r="C128" s="329"/>
      <c r="D128" s="338">
        <f t="shared" si="1"/>
        <v>126</v>
      </c>
      <c r="E128" s="336">
        <v>4807</v>
      </c>
      <c r="F128" s="342"/>
      <c r="G128" s="376" t="s">
        <v>4172</v>
      </c>
      <c r="H128" s="343"/>
      <c r="I128" s="379" t="s">
        <v>5616</v>
      </c>
      <c r="J128" s="303"/>
    </row>
    <row r="129" spans="2:10" x14ac:dyDescent="0.25">
      <c r="B129" s="340">
        <v>1147</v>
      </c>
      <c r="C129" s="329"/>
      <c r="D129" s="338">
        <f t="shared" si="1"/>
        <v>127</v>
      </c>
      <c r="E129" s="336">
        <v>4823</v>
      </c>
      <c r="F129" s="342"/>
      <c r="G129" s="375" t="s">
        <v>4188</v>
      </c>
      <c r="H129" s="343"/>
      <c r="I129" s="379" t="s">
        <v>5618</v>
      </c>
      <c r="J129" s="303"/>
    </row>
    <row r="130" spans="2:10" x14ac:dyDescent="0.25">
      <c r="B130" s="340">
        <v>1157</v>
      </c>
      <c r="C130" s="329"/>
      <c r="D130" s="338">
        <f t="shared" si="1"/>
        <v>128</v>
      </c>
      <c r="E130" s="336">
        <v>4823</v>
      </c>
      <c r="F130" s="342"/>
      <c r="G130" s="376" t="s">
        <v>4188</v>
      </c>
      <c r="H130" s="343"/>
      <c r="I130" s="379" t="s">
        <v>5658</v>
      </c>
      <c r="J130" s="303"/>
    </row>
    <row r="131" spans="2:10" x14ac:dyDescent="0.25">
      <c r="B131" s="340">
        <v>1159</v>
      </c>
      <c r="C131" s="329"/>
      <c r="D131" s="338">
        <f t="shared" si="1"/>
        <v>129</v>
      </c>
      <c r="E131" s="336">
        <v>4879</v>
      </c>
      <c r="F131" s="342"/>
      <c r="G131" s="375" t="s">
        <v>4244</v>
      </c>
      <c r="H131" s="343"/>
      <c r="I131" s="379" t="s">
        <v>5672</v>
      </c>
      <c r="J131" s="303"/>
    </row>
    <row r="132" spans="2:10" x14ac:dyDescent="0.25">
      <c r="B132" s="340">
        <v>1169</v>
      </c>
      <c r="C132" s="329"/>
      <c r="D132" s="338">
        <f t="shared" si="1"/>
        <v>130</v>
      </c>
      <c r="E132" s="336">
        <v>4879</v>
      </c>
      <c r="F132" s="342"/>
      <c r="G132" s="376" t="s">
        <v>4244</v>
      </c>
      <c r="H132" s="343"/>
      <c r="I132" s="379" t="s">
        <v>5756</v>
      </c>
      <c r="J132" s="303"/>
    </row>
    <row r="133" spans="2:10" x14ac:dyDescent="0.25">
      <c r="B133" s="340">
        <v>1177</v>
      </c>
      <c r="C133" s="329"/>
      <c r="D133" s="338">
        <f t="shared" ref="D133:D196" si="2">D132+1</f>
        <v>131</v>
      </c>
      <c r="E133" s="336">
        <v>4901</v>
      </c>
      <c r="F133" s="342"/>
      <c r="G133" s="375" t="s">
        <v>4266</v>
      </c>
      <c r="H133" s="343"/>
      <c r="I133" s="379" t="s">
        <v>5774</v>
      </c>
      <c r="J133" s="303"/>
    </row>
    <row r="134" spans="2:10" x14ac:dyDescent="0.25">
      <c r="B134" s="340">
        <v>1183</v>
      </c>
      <c r="C134" s="329"/>
      <c r="D134" s="338">
        <f t="shared" si="2"/>
        <v>132</v>
      </c>
      <c r="E134" s="336">
        <v>4921</v>
      </c>
      <c r="F134" s="342"/>
      <c r="G134" s="375" t="s">
        <v>4286</v>
      </c>
      <c r="H134" s="343"/>
      <c r="I134" s="379" t="s">
        <v>5778</v>
      </c>
      <c r="J134" s="303"/>
    </row>
    <row r="135" spans="2:10" x14ac:dyDescent="0.25">
      <c r="B135" s="340">
        <v>1183</v>
      </c>
      <c r="C135" s="329"/>
      <c r="D135" s="338">
        <f t="shared" si="2"/>
        <v>133</v>
      </c>
      <c r="E135" s="336">
        <v>4921</v>
      </c>
      <c r="F135" s="342"/>
      <c r="G135" s="376" t="s">
        <v>4286</v>
      </c>
      <c r="H135" s="343"/>
      <c r="I135" s="379" t="s">
        <v>5784</v>
      </c>
      <c r="J135" s="303"/>
    </row>
    <row r="136" spans="2:10" x14ac:dyDescent="0.25">
      <c r="B136" s="340">
        <v>1189</v>
      </c>
      <c r="C136" s="329"/>
      <c r="D136" s="338">
        <f t="shared" si="2"/>
        <v>134</v>
      </c>
      <c r="E136" s="336">
        <v>4949</v>
      </c>
      <c r="F136" s="342"/>
      <c r="G136" s="375" t="s">
        <v>4314</v>
      </c>
      <c r="H136" s="343"/>
      <c r="I136" s="379" t="s">
        <v>5826</v>
      </c>
      <c r="J136" s="303"/>
    </row>
    <row r="137" spans="2:10" x14ac:dyDescent="0.25">
      <c r="B137" s="340">
        <v>1199</v>
      </c>
      <c r="C137" s="329"/>
      <c r="D137" s="338">
        <f t="shared" si="2"/>
        <v>135</v>
      </c>
      <c r="E137" s="336">
        <v>4961</v>
      </c>
      <c r="F137" s="342"/>
      <c r="G137" s="375" t="s">
        <v>4326</v>
      </c>
      <c r="H137" s="343"/>
      <c r="I137" s="379" t="s">
        <v>5844</v>
      </c>
      <c r="J137" s="303"/>
    </row>
    <row r="138" spans="2:10" x14ac:dyDescent="0.25">
      <c r="B138" s="340">
        <v>1207</v>
      </c>
      <c r="C138" s="329"/>
      <c r="D138" s="338">
        <f t="shared" si="2"/>
        <v>136</v>
      </c>
      <c r="E138" s="336">
        <v>4991</v>
      </c>
      <c r="F138" s="342"/>
      <c r="G138" s="376" t="s">
        <v>4356</v>
      </c>
      <c r="H138" s="343"/>
      <c r="I138" s="379" t="s">
        <v>5882</v>
      </c>
      <c r="J138" s="303"/>
    </row>
    <row r="139" spans="2:10" x14ac:dyDescent="0.25">
      <c r="B139" s="340">
        <v>1211</v>
      </c>
      <c r="C139" s="329"/>
      <c r="D139" s="338">
        <f t="shared" si="2"/>
        <v>137</v>
      </c>
      <c r="E139" s="336">
        <v>4991</v>
      </c>
      <c r="F139" s="342"/>
      <c r="G139" s="375" t="s">
        <v>4356</v>
      </c>
      <c r="H139" s="343"/>
      <c r="I139" s="379" t="s">
        <v>5966</v>
      </c>
      <c r="J139" s="303"/>
    </row>
    <row r="140" spans="2:10" x14ac:dyDescent="0.25">
      <c r="B140" s="340">
        <v>1219</v>
      </c>
      <c r="C140" s="329"/>
      <c r="D140" s="338">
        <f t="shared" si="2"/>
        <v>138</v>
      </c>
      <c r="E140" s="336">
        <v>5047</v>
      </c>
      <c r="F140" s="342"/>
      <c r="G140" s="375" t="s">
        <v>4412</v>
      </c>
      <c r="H140" s="343"/>
      <c r="I140" s="379" t="s">
        <v>6008</v>
      </c>
      <c r="J140" s="303"/>
    </row>
    <row r="141" spans="2:10" x14ac:dyDescent="0.25">
      <c r="B141" s="340">
        <v>1241</v>
      </c>
      <c r="C141" s="329"/>
      <c r="D141" s="338">
        <f t="shared" si="2"/>
        <v>139</v>
      </c>
      <c r="E141" s="336">
        <v>5083</v>
      </c>
      <c r="F141" s="342"/>
      <c r="G141" s="375" t="s">
        <v>4448</v>
      </c>
      <c r="H141" s="343"/>
      <c r="I141" s="379" t="s">
        <v>6012</v>
      </c>
      <c r="J141" s="303"/>
    </row>
    <row r="142" spans="2:10" x14ac:dyDescent="0.25">
      <c r="B142" s="340">
        <v>1243</v>
      </c>
      <c r="C142" s="329"/>
      <c r="D142" s="338">
        <f t="shared" si="2"/>
        <v>140</v>
      </c>
      <c r="E142" s="336">
        <v>5083</v>
      </c>
      <c r="F142" s="342"/>
      <c r="G142" s="376" t="s">
        <v>4448</v>
      </c>
      <c r="H142" s="343"/>
      <c r="I142" s="379" t="s">
        <v>6078</v>
      </c>
      <c r="J142" s="303"/>
    </row>
    <row r="143" spans="2:10" x14ac:dyDescent="0.25">
      <c r="B143" s="340">
        <v>1247</v>
      </c>
      <c r="C143" s="329"/>
      <c r="D143" s="338">
        <f t="shared" si="2"/>
        <v>141</v>
      </c>
      <c r="E143" s="336">
        <v>5117</v>
      </c>
      <c r="F143" s="342"/>
      <c r="G143" s="375" t="s">
        <v>4482</v>
      </c>
      <c r="H143" s="343"/>
      <c r="I143" s="379" t="s">
        <v>6086</v>
      </c>
      <c r="J143" s="303"/>
    </row>
    <row r="144" spans="2:10" x14ac:dyDescent="0.25">
      <c r="B144" s="340">
        <v>1253</v>
      </c>
      <c r="C144" s="329"/>
      <c r="D144" s="338">
        <f t="shared" si="2"/>
        <v>142</v>
      </c>
      <c r="E144" s="336">
        <v>5117</v>
      </c>
      <c r="F144" s="342"/>
      <c r="G144" s="376" t="s">
        <v>4482</v>
      </c>
      <c r="H144" s="343"/>
      <c r="I144" s="379" t="s">
        <v>6092</v>
      </c>
      <c r="J144" s="303"/>
    </row>
    <row r="145" spans="2:10" x14ac:dyDescent="0.25">
      <c r="B145" s="340">
        <v>1261</v>
      </c>
      <c r="C145" s="329"/>
      <c r="D145" s="338">
        <f t="shared" si="2"/>
        <v>143</v>
      </c>
      <c r="E145" s="336">
        <v>5159</v>
      </c>
      <c r="F145" s="342"/>
      <c r="G145" s="375" t="s">
        <v>4524</v>
      </c>
      <c r="H145" s="343"/>
      <c r="I145" s="379" t="s">
        <v>6176</v>
      </c>
      <c r="J145" s="303"/>
    </row>
    <row r="146" spans="2:10" x14ac:dyDescent="0.25">
      <c r="B146" s="340">
        <v>1267</v>
      </c>
      <c r="C146" s="329"/>
      <c r="D146" s="338">
        <f t="shared" si="2"/>
        <v>144</v>
      </c>
      <c r="E146" s="336">
        <v>5159</v>
      </c>
      <c r="F146" s="342"/>
      <c r="G146" s="376" t="s">
        <v>4524</v>
      </c>
      <c r="H146" s="343"/>
      <c r="I146" s="379" t="s">
        <v>6216</v>
      </c>
      <c r="J146" s="303"/>
    </row>
    <row r="147" spans="2:10" x14ac:dyDescent="0.25">
      <c r="B147" s="340">
        <v>1271</v>
      </c>
      <c r="C147" s="329"/>
      <c r="D147" s="338">
        <f t="shared" si="2"/>
        <v>145</v>
      </c>
      <c r="E147" s="336">
        <v>5203</v>
      </c>
      <c r="F147" s="342"/>
      <c r="G147" s="375" t="s">
        <v>4568</v>
      </c>
      <c r="H147" s="343"/>
      <c r="I147" s="379" t="s">
        <v>6218</v>
      </c>
      <c r="J147" s="303"/>
    </row>
    <row r="148" spans="2:10" x14ac:dyDescent="0.25">
      <c r="B148" s="340">
        <v>1273</v>
      </c>
      <c r="C148" s="329"/>
      <c r="D148" s="338">
        <f t="shared" si="2"/>
        <v>146</v>
      </c>
      <c r="E148" s="336">
        <v>5239</v>
      </c>
      <c r="F148" s="342"/>
      <c r="G148" s="375" t="s">
        <v>4604</v>
      </c>
      <c r="H148" s="343"/>
      <c r="I148" s="379" t="s">
        <v>6242</v>
      </c>
      <c r="J148" s="303"/>
    </row>
    <row r="149" spans="2:10" x14ac:dyDescent="0.25">
      <c r="B149" s="340">
        <v>1309</v>
      </c>
      <c r="C149" s="329"/>
      <c r="D149" s="338">
        <f t="shared" si="2"/>
        <v>147</v>
      </c>
      <c r="E149" s="336">
        <v>5243</v>
      </c>
      <c r="F149" s="342"/>
      <c r="G149" s="375" t="s">
        <v>4608</v>
      </c>
      <c r="H149" s="343"/>
      <c r="I149" s="379" t="s">
        <v>6284</v>
      </c>
      <c r="J149" s="303"/>
    </row>
    <row r="150" spans="2:10" x14ac:dyDescent="0.25">
      <c r="B150" s="340">
        <v>1309</v>
      </c>
      <c r="C150" s="329"/>
      <c r="D150" s="338">
        <f t="shared" si="2"/>
        <v>148</v>
      </c>
      <c r="E150" s="336">
        <v>5291</v>
      </c>
      <c r="F150" s="342"/>
      <c r="G150" s="375" t="s">
        <v>4656</v>
      </c>
      <c r="H150" s="343"/>
      <c r="I150" s="379" t="s">
        <v>6288</v>
      </c>
      <c r="J150" s="303"/>
    </row>
    <row r="151" spans="2:10" x14ac:dyDescent="0.25">
      <c r="B151" s="340">
        <v>1309</v>
      </c>
      <c r="C151" s="329"/>
      <c r="D151" s="338">
        <f t="shared" si="2"/>
        <v>149</v>
      </c>
      <c r="E151" s="336">
        <v>5291</v>
      </c>
      <c r="F151" s="342"/>
      <c r="G151" s="376" t="s">
        <v>4656</v>
      </c>
      <c r="H151" s="343"/>
      <c r="I151" s="379" t="s">
        <v>6294</v>
      </c>
      <c r="J151" s="303"/>
    </row>
    <row r="152" spans="2:10" x14ac:dyDescent="0.25">
      <c r="B152" s="340">
        <v>1313</v>
      </c>
      <c r="C152" s="329"/>
      <c r="D152" s="338">
        <f t="shared" si="2"/>
        <v>150</v>
      </c>
      <c r="E152" s="336">
        <v>5341</v>
      </c>
      <c r="F152" s="342"/>
      <c r="G152" s="375" t="s">
        <v>4706</v>
      </c>
      <c r="H152" s="343"/>
      <c r="I152" s="379" t="s">
        <v>6372</v>
      </c>
      <c r="J152" s="303"/>
    </row>
    <row r="153" spans="2:10" x14ac:dyDescent="0.25">
      <c r="B153" s="340">
        <v>1331</v>
      </c>
      <c r="C153" s="329"/>
      <c r="D153" s="338">
        <f t="shared" si="2"/>
        <v>151</v>
      </c>
      <c r="E153" s="336">
        <v>5369</v>
      </c>
      <c r="F153" s="342"/>
      <c r="G153" s="375" t="s">
        <v>4734</v>
      </c>
      <c r="H153" s="343"/>
      <c r="I153" s="379" t="s">
        <v>6386</v>
      </c>
      <c r="J153" s="303"/>
    </row>
    <row r="154" spans="2:10" x14ac:dyDescent="0.25">
      <c r="B154" s="340">
        <v>1333</v>
      </c>
      <c r="C154" s="329"/>
      <c r="D154" s="338">
        <f t="shared" si="2"/>
        <v>152</v>
      </c>
      <c r="E154" s="336">
        <v>5369</v>
      </c>
      <c r="F154" s="342"/>
      <c r="G154" s="376" t="s">
        <v>4734</v>
      </c>
      <c r="H154" s="343"/>
      <c r="I154" s="379" t="s">
        <v>6414</v>
      </c>
      <c r="J154" s="303"/>
    </row>
    <row r="155" spans="2:10" x14ac:dyDescent="0.25">
      <c r="B155" s="340">
        <v>1337</v>
      </c>
      <c r="C155" s="329"/>
      <c r="D155" s="338">
        <f t="shared" si="2"/>
        <v>153</v>
      </c>
      <c r="E155" s="336">
        <v>5423</v>
      </c>
      <c r="F155" s="342"/>
      <c r="G155" s="375" t="s">
        <v>4788</v>
      </c>
      <c r="H155" s="343"/>
      <c r="I155" s="379" t="s">
        <v>6504</v>
      </c>
      <c r="J155" s="303"/>
    </row>
    <row r="156" spans="2:10" x14ac:dyDescent="0.25">
      <c r="B156" s="340">
        <v>1339</v>
      </c>
      <c r="C156" s="329"/>
      <c r="D156" s="338">
        <f t="shared" si="2"/>
        <v>154</v>
      </c>
      <c r="E156" s="336">
        <v>5423</v>
      </c>
      <c r="F156" s="342"/>
      <c r="G156" s="376" t="s">
        <v>4788</v>
      </c>
      <c r="H156" s="343"/>
      <c r="I156" s="379" t="s">
        <v>6528</v>
      </c>
      <c r="J156" s="303"/>
    </row>
    <row r="157" spans="2:10" x14ac:dyDescent="0.25">
      <c r="B157" s="340">
        <v>1343</v>
      </c>
      <c r="C157" s="329"/>
      <c r="D157" s="338">
        <f t="shared" si="2"/>
        <v>155</v>
      </c>
      <c r="E157" s="336">
        <v>5453</v>
      </c>
      <c r="F157" s="342"/>
      <c r="G157" s="375" t="s">
        <v>4818</v>
      </c>
      <c r="H157" s="343"/>
      <c r="I157" s="379" t="s">
        <v>6554</v>
      </c>
      <c r="J157" s="303"/>
    </row>
    <row r="158" spans="2:10" x14ac:dyDescent="0.25">
      <c r="B158" s="340">
        <v>1349</v>
      </c>
      <c r="C158" s="329"/>
      <c r="D158" s="338">
        <f t="shared" si="2"/>
        <v>156</v>
      </c>
      <c r="E158" s="336">
        <v>5453</v>
      </c>
      <c r="F158" s="342"/>
      <c r="G158" s="376" t="s">
        <v>4818</v>
      </c>
      <c r="H158" s="343"/>
      <c r="I158" s="379" t="s">
        <v>6624</v>
      </c>
      <c r="J158" s="303"/>
    </row>
    <row r="159" spans="2:10" x14ac:dyDescent="0.25">
      <c r="B159" s="340">
        <v>1351</v>
      </c>
      <c r="C159" s="329"/>
      <c r="D159" s="338">
        <f t="shared" si="2"/>
        <v>157</v>
      </c>
      <c r="E159" s="336">
        <v>5467</v>
      </c>
      <c r="F159" s="342"/>
      <c r="G159" s="375" t="s">
        <v>4832</v>
      </c>
      <c r="H159" s="343"/>
      <c r="I159" s="379" t="s">
        <v>6632</v>
      </c>
      <c r="J159" s="303"/>
    </row>
    <row r="160" spans="2:10" x14ac:dyDescent="0.25">
      <c r="B160" s="340">
        <v>1357</v>
      </c>
      <c r="C160" s="329"/>
      <c r="D160" s="338">
        <f t="shared" si="2"/>
        <v>158</v>
      </c>
      <c r="E160" s="336">
        <v>5467</v>
      </c>
      <c r="F160" s="342"/>
      <c r="G160" s="376" t="s">
        <v>4832</v>
      </c>
      <c r="H160" s="343"/>
      <c r="I160" s="379" t="s">
        <v>6666</v>
      </c>
      <c r="J160" s="303"/>
    </row>
    <row r="161" spans="2:10" x14ac:dyDescent="0.25">
      <c r="B161" s="340">
        <v>1363</v>
      </c>
      <c r="C161" s="329"/>
      <c r="D161" s="338">
        <f t="shared" si="2"/>
        <v>159</v>
      </c>
      <c r="E161" s="336">
        <v>5491</v>
      </c>
      <c r="F161" s="342"/>
      <c r="G161" s="375" t="s">
        <v>4856</v>
      </c>
      <c r="H161" s="343"/>
      <c r="I161" s="379" t="s">
        <v>6702</v>
      </c>
      <c r="J161" s="303"/>
    </row>
    <row r="162" spans="2:10" x14ac:dyDescent="0.25">
      <c r="B162" s="340">
        <v>1369</v>
      </c>
      <c r="C162" s="329"/>
      <c r="D162" s="338">
        <f t="shared" si="2"/>
        <v>160</v>
      </c>
      <c r="E162" s="336">
        <v>5537</v>
      </c>
      <c r="F162" s="342"/>
      <c r="G162" s="375" t="s">
        <v>4902</v>
      </c>
      <c r="H162" s="343"/>
      <c r="I162" s="379" t="s">
        <v>6746</v>
      </c>
      <c r="J162" s="303"/>
    </row>
    <row r="163" spans="2:10" x14ac:dyDescent="0.25">
      <c r="B163" s="340">
        <v>1379</v>
      </c>
      <c r="C163" s="329"/>
      <c r="D163" s="338">
        <f t="shared" si="2"/>
        <v>161</v>
      </c>
      <c r="E163" s="336">
        <v>5551</v>
      </c>
      <c r="F163" s="342"/>
      <c r="G163" s="375" t="s">
        <v>4916</v>
      </c>
      <c r="H163" s="343"/>
      <c r="I163" s="379" t="s">
        <v>6764</v>
      </c>
      <c r="J163" s="303"/>
    </row>
    <row r="164" spans="2:10" x14ac:dyDescent="0.25">
      <c r="B164" s="340">
        <v>1387</v>
      </c>
      <c r="C164" s="329"/>
      <c r="D164" s="338">
        <f t="shared" si="2"/>
        <v>162</v>
      </c>
      <c r="E164" s="336">
        <v>5551</v>
      </c>
      <c r="F164" s="342"/>
      <c r="G164" s="376" t="s">
        <v>4916</v>
      </c>
      <c r="H164" s="343"/>
      <c r="I164" s="379" t="s">
        <v>6794</v>
      </c>
      <c r="J164" s="303"/>
    </row>
    <row r="165" spans="2:10" x14ac:dyDescent="0.25">
      <c r="B165" s="340">
        <v>1391</v>
      </c>
      <c r="C165" s="329"/>
      <c r="D165" s="338">
        <f t="shared" si="2"/>
        <v>163</v>
      </c>
      <c r="E165" s="336">
        <v>5593</v>
      </c>
      <c r="F165" s="342"/>
      <c r="G165" s="375" t="s">
        <v>4958</v>
      </c>
      <c r="H165" s="343"/>
      <c r="I165" s="379" t="s">
        <v>6834</v>
      </c>
      <c r="J165" s="303"/>
    </row>
    <row r="166" spans="2:10" x14ac:dyDescent="0.25">
      <c r="B166" s="340">
        <v>1393</v>
      </c>
      <c r="C166" s="329"/>
      <c r="D166" s="338">
        <f t="shared" si="2"/>
        <v>164</v>
      </c>
      <c r="E166" s="336">
        <v>5593</v>
      </c>
      <c r="F166" s="342"/>
      <c r="G166" s="376" t="s">
        <v>4958</v>
      </c>
      <c r="H166" s="343"/>
      <c r="I166" s="379" t="s">
        <v>6876</v>
      </c>
      <c r="J166" s="303"/>
    </row>
    <row r="167" spans="2:10" x14ac:dyDescent="0.25">
      <c r="B167" s="340">
        <v>1397</v>
      </c>
      <c r="C167" s="329"/>
      <c r="D167" s="338">
        <f t="shared" si="2"/>
        <v>165</v>
      </c>
      <c r="E167" s="336">
        <v>5621</v>
      </c>
      <c r="F167" s="342"/>
      <c r="G167" s="375" t="s">
        <v>4986</v>
      </c>
      <c r="H167" s="343"/>
      <c r="I167" s="379" t="s">
        <v>6918</v>
      </c>
      <c r="J167" s="303"/>
    </row>
    <row r="168" spans="2:10" x14ac:dyDescent="0.25">
      <c r="B168" s="340">
        <v>1403</v>
      </c>
      <c r="C168" s="329"/>
      <c r="D168" s="338">
        <f t="shared" si="2"/>
        <v>166</v>
      </c>
      <c r="E168" s="336">
        <v>5621</v>
      </c>
      <c r="F168" s="342"/>
      <c r="G168" s="376" t="s">
        <v>4986</v>
      </c>
      <c r="H168" s="343"/>
      <c r="I168" s="379" t="s">
        <v>6932</v>
      </c>
      <c r="J168" s="303"/>
    </row>
    <row r="169" spans="2:10" x14ac:dyDescent="0.25">
      <c r="B169" s="340">
        <v>1411</v>
      </c>
      <c r="C169" s="329"/>
      <c r="D169" s="338">
        <f t="shared" si="2"/>
        <v>167</v>
      </c>
      <c r="E169" s="336">
        <v>5681</v>
      </c>
      <c r="F169" s="342"/>
      <c r="G169" s="375" t="s">
        <v>5046</v>
      </c>
      <c r="H169" s="343"/>
      <c r="I169" s="379" t="s">
        <v>6944</v>
      </c>
      <c r="J169" s="303"/>
    </row>
    <row r="170" spans="2:10" x14ac:dyDescent="0.25">
      <c r="B170" s="340">
        <v>1417</v>
      </c>
      <c r="C170" s="329"/>
      <c r="D170" s="338">
        <f t="shared" si="2"/>
        <v>168</v>
      </c>
      <c r="E170" s="336">
        <v>5681</v>
      </c>
      <c r="F170" s="342"/>
      <c r="G170" s="376" t="s">
        <v>5046</v>
      </c>
      <c r="H170" s="343"/>
      <c r="I170" s="379" t="s">
        <v>7022</v>
      </c>
      <c r="J170" s="303"/>
    </row>
    <row r="171" spans="2:10" x14ac:dyDescent="0.25">
      <c r="B171" s="340">
        <v>1421</v>
      </c>
      <c r="C171" s="329"/>
      <c r="D171" s="338">
        <f t="shared" si="2"/>
        <v>169</v>
      </c>
      <c r="E171" s="336">
        <v>5687</v>
      </c>
      <c r="F171" s="342"/>
      <c r="G171" s="375" t="s">
        <v>5052</v>
      </c>
      <c r="H171" s="343"/>
      <c r="I171" s="379" t="s">
        <v>7032</v>
      </c>
      <c r="J171" s="303"/>
    </row>
    <row r="172" spans="2:10" x14ac:dyDescent="0.25">
      <c r="B172" s="340">
        <v>1309</v>
      </c>
      <c r="C172" s="329"/>
      <c r="D172" s="338">
        <f t="shared" si="2"/>
        <v>170</v>
      </c>
      <c r="E172" s="336">
        <v>5719</v>
      </c>
      <c r="F172" s="342"/>
      <c r="G172" s="375" t="s">
        <v>5084</v>
      </c>
      <c r="H172" s="343"/>
      <c r="I172" s="379" t="s">
        <v>7058</v>
      </c>
      <c r="J172" s="303"/>
    </row>
    <row r="173" spans="2:10" x14ac:dyDescent="0.25">
      <c r="B173" s="340">
        <v>1309</v>
      </c>
      <c r="C173" s="329"/>
      <c r="D173" s="338">
        <f t="shared" si="2"/>
        <v>171</v>
      </c>
      <c r="E173" s="336">
        <v>5719</v>
      </c>
      <c r="F173" s="342"/>
      <c r="G173" s="376" t="s">
        <v>5084</v>
      </c>
      <c r="H173" s="343"/>
      <c r="I173" s="379" t="s">
        <v>7098</v>
      </c>
      <c r="J173" s="303"/>
    </row>
    <row r="174" spans="2:10" x14ac:dyDescent="0.25">
      <c r="B174" s="340">
        <v>1457</v>
      </c>
      <c r="C174" s="329"/>
      <c r="D174" s="338">
        <f t="shared" si="2"/>
        <v>172</v>
      </c>
      <c r="E174" s="336">
        <v>5797</v>
      </c>
      <c r="F174" s="342"/>
      <c r="G174" s="375" t="s">
        <v>5162</v>
      </c>
      <c r="H174" s="343"/>
      <c r="I174" s="379" t="s">
        <v>7142</v>
      </c>
      <c r="J174" s="303"/>
    </row>
    <row r="175" spans="2:10" x14ac:dyDescent="0.25">
      <c r="B175" s="340">
        <v>1463</v>
      </c>
      <c r="C175" s="329"/>
      <c r="D175" s="338">
        <f t="shared" si="2"/>
        <v>173</v>
      </c>
      <c r="E175" s="336">
        <v>5797</v>
      </c>
      <c r="F175" s="342"/>
      <c r="G175" s="376" t="s">
        <v>5162</v>
      </c>
      <c r="H175" s="343"/>
      <c r="I175" s="379" t="s">
        <v>7208</v>
      </c>
      <c r="J175" s="303"/>
    </row>
    <row r="176" spans="2:10" x14ac:dyDescent="0.25">
      <c r="B176" s="340">
        <v>1463</v>
      </c>
      <c r="C176" s="329"/>
      <c r="D176" s="338">
        <f t="shared" si="2"/>
        <v>174</v>
      </c>
      <c r="E176" s="336">
        <v>5819</v>
      </c>
      <c r="F176" s="342"/>
      <c r="G176" s="375" t="s">
        <v>5184</v>
      </c>
      <c r="H176" s="343"/>
      <c r="I176" s="379" t="s">
        <v>7212</v>
      </c>
      <c r="J176" s="303"/>
    </row>
    <row r="177" spans="2:10" ht="15.75" thickBot="1" x14ac:dyDescent="0.3">
      <c r="B177" s="340">
        <v>1463</v>
      </c>
      <c r="C177" s="329"/>
      <c r="D177" s="338">
        <f t="shared" si="2"/>
        <v>175</v>
      </c>
      <c r="E177" s="336">
        <v>5831</v>
      </c>
      <c r="F177" s="342"/>
      <c r="G177" s="375" t="s">
        <v>5196</v>
      </c>
      <c r="H177" s="343"/>
      <c r="I177" s="380" t="s">
        <v>7254</v>
      </c>
      <c r="J177" s="303"/>
    </row>
    <row r="178" spans="2:10" x14ac:dyDescent="0.25">
      <c r="B178" s="340">
        <v>1469</v>
      </c>
      <c r="C178" s="329"/>
      <c r="D178" s="338">
        <f t="shared" si="2"/>
        <v>176</v>
      </c>
      <c r="E178" s="336">
        <v>5831</v>
      </c>
      <c r="F178" s="342"/>
      <c r="G178" s="376" t="s">
        <v>5196</v>
      </c>
      <c r="H178" s="343"/>
      <c r="I178" s="303"/>
      <c r="J178" s="303"/>
    </row>
    <row r="179" spans="2:10" x14ac:dyDescent="0.25">
      <c r="B179" s="340">
        <v>1477</v>
      </c>
      <c r="C179" s="329"/>
      <c r="D179" s="338">
        <f t="shared" si="2"/>
        <v>177</v>
      </c>
      <c r="E179" s="336">
        <v>5863</v>
      </c>
      <c r="F179" s="342"/>
      <c r="G179" s="375" t="s">
        <v>5228</v>
      </c>
      <c r="H179" s="343"/>
      <c r="I179" s="303"/>
      <c r="J179" s="303"/>
    </row>
    <row r="180" spans="2:10" x14ac:dyDescent="0.25">
      <c r="B180" s="340">
        <v>1501</v>
      </c>
      <c r="C180" s="329"/>
      <c r="D180" s="338">
        <f t="shared" si="2"/>
        <v>178</v>
      </c>
      <c r="E180" s="336">
        <v>5863</v>
      </c>
      <c r="F180" s="342"/>
      <c r="G180" s="376" t="s">
        <v>5228</v>
      </c>
      <c r="H180" s="343"/>
      <c r="I180" s="303"/>
      <c r="J180" s="303"/>
    </row>
    <row r="181" spans="2:10" x14ac:dyDescent="0.25">
      <c r="B181" s="340">
        <v>1507</v>
      </c>
      <c r="C181" s="329"/>
      <c r="D181" s="338">
        <f t="shared" si="2"/>
        <v>179</v>
      </c>
      <c r="E181" s="336">
        <v>5887</v>
      </c>
      <c r="F181" s="342"/>
      <c r="G181" s="375" t="s">
        <v>5252</v>
      </c>
      <c r="H181" s="343"/>
      <c r="I181" s="303"/>
      <c r="J181" s="303"/>
    </row>
    <row r="182" spans="2:10" x14ac:dyDescent="0.25">
      <c r="B182" s="340">
        <v>1513</v>
      </c>
      <c r="C182" s="329"/>
      <c r="D182" s="338">
        <f t="shared" si="2"/>
        <v>180</v>
      </c>
      <c r="E182" s="336">
        <v>5929</v>
      </c>
      <c r="F182" s="342"/>
      <c r="G182" s="375" t="s">
        <v>5294</v>
      </c>
      <c r="H182" s="343"/>
      <c r="I182" s="303"/>
      <c r="J182" s="303"/>
    </row>
    <row r="183" spans="2:10" x14ac:dyDescent="0.25">
      <c r="B183" s="340">
        <v>1517</v>
      </c>
      <c r="C183" s="329"/>
      <c r="D183" s="338">
        <f t="shared" si="2"/>
        <v>181</v>
      </c>
      <c r="E183" s="336">
        <v>5929</v>
      </c>
      <c r="F183" s="342"/>
      <c r="G183" s="376" t="s">
        <v>5294</v>
      </c>
      <c r="H183" s="343"/>
      <c r="I183" s="303"/>
      <c r="J183" s="303"/>
    </row>
    <row r="184" spans="2:10" x14ac:dyDescent="0.25">
      <c r="B184" s="340">
        <v>1519</v>
      </c>
      <c r="C184" s="329"/>
      <c r="D184" s="338">
        <f t="shared" si="2"/>
        <v>182</v>
      </c>
      <c r="E184" s="336">
        <v>5929</v>
      </c>
      <c r="F184" s="342"/>
      <c r="G184" s="359" t="s">
        <v>5294</v>
      </c>
      <c r="H184" s="343"/>
      <c r="I184" s="303"/>
      <c r="J184" s="303"/>
    </row>
    <row r="185" spans="2:10" x14ac:dyDescent="0.25">
      <c r="B185" s="340">
        <v>1519</v>
      </c>
      <c r="C185" s="329"/>
      <c r="D185" s="338">
        <f t="shared" si="2"/>
        <v>183</v>
      </c>
      <c r="E185" s="336">
        <v>5957</v>
      </c>
      <c r="F185" s="342"/>
      <c r="G185" s="375" t="s">
        <v>5322</v>
      </c>
      <c r="H185" s="343"/>
      <c r="I185" s="303"/>
      <c r="J185" s="303"/>
    </row>
    <row r="186" spans="2:10" x14ac:dyDescent="0.25">
      <c r="B186" s="340">
        <v>1529</v>
      </c>
      <c r="C186" s="329"/>
      <c r="D186" s="338">
        <f t="shared" si="2"/>
        <v>184</v>
      </c>
      <c r="E186" s="336">
        <v>5957</v>
      </c>
      <c r="F186" s="342"/>
      <c r="G186" s="376" t="s">
        <v>5322</v>
      </c>
      <c r="H186" s="343"/>
      <c r="I186" s="303"/>
      <c r="J186" s="303"/>
    </row>
    <row r="187" spans="2:10" x14ac:dyDescent="0.25">
      <c r="B187" s="340">
        <v>1537</v>
      </c>
      <c r="C187" s="329"/>
      <c r="D187" s="338">
        <f t="shared" si="2"/>
        <v>185</v>
      </c>
      <c r="E187" s="336">
        <v>6061</v>
      </c>
      <c r="F187" s="342"/>
      <c r="G187" s="375" t="s">
        <v>5426</v>
      </c>
      <c r="H187" s="343"/>
      <c r="I187" s="303"/>
      <c r="J187" s="303"/>
    </row>
    <row r="188" spans="2:10" x14ac:dyDescent="0.25">
      <c r="B188" s="340">
        <v>1541</v>
      </c>
      <c r="C188" s="329"/>
      <c r="D188" s="338">
        <f t="shared" si="2"/>
        <v>186</v>
      </c>
      <c r="E188" s="336">
        <v>6061</v>
      </c>
      <c r="F188" s="342"/>
      <c r="G188" s="376" t="s">
        <v>5426</v>
      </c>
      <c r="H188" s="343"/>
      <c r="I188" s="303"/>
      <c r="J188" s="303"/>
    </row>
    <row r="189" spans="2:10" x14ac:dyDescent="0.25">
      <c r="B189" s="340">
        <v>1547</v>
      </c>
      <c r="C189" s="329"/>
      <c r="D189" s="338">
        <f t="shared" si="2"/>
        <v>187</v>
      </c>
      <c r="E189" s="336">
        <v>6083</v>
      </c>
      <c r="F189" s="342"/>
      <c r="G189" s="375" t="s">
        <v>5448</v>
      </c>
      <c r="H189" s="343"/>
      <c r="I189" s="303"/>
      <c r="J189" s="303"/>
    </row>
    <row r="190" spans="2:10" x14ac:dyDescent="0.25">
      <c r="B190" s="340">
        <v>1547</v>
      </c>
      <c r="C190" s="329"/>
      <c r="D190" s="338">
        <f t="shared" si="2"/>
        <v>188</v>
      </c>
      <c r="E190" s="336">
        <v>6083</v>
      </c>
      <c r="F190" s="342"/>
      <c r="G190" s="376" t="s">
        <v>5448</v>
      </c>
      <c r="H190" s="343"/>
      <c r="I190" s="303"/>
      <c r="J190" s="303"/>
    </row>
    <row r="191" spans="2:10" x14ac:dyDescent="0.25">
      <c r="B191" s="340">
        <v>1547</v>
      </c>
      <c r="C191" s="329"/>
      <c r="D191" s="338">
        <f t="shared" si="2"/>
        <v>189</v>
      </c>
      <c r="E191" s="336">
        <v>6097</v>
      </c>
      <c r="F191" s="342"/>
      <c r="G191" s="375" t="s">
        <v>5462</v>
      </c>
      <c r="H191" s="343"/>
      <c r="I191" s="303"/>
      <c r="J191" s="303"/>
    </row>
    <row r="192" spans="2:10" x14ac:dyDescent="0.25">
      <c r="B192" s="340">
        <v>1561</v>
      </c>
      <c r="C192" s="329"/>
      <c r="D192" s="338">
        <f t="shared" si="2"/>
        <v>190</v>
      </c>
      <c r="E192" s="336">
        <v>6097</v>
      </c>
      <c r="F192" s="342"/>
      <c r="G192" s="376" t="s">
        <v>5462</v>
      </c>
      <c r="H192" s="343"/>
      <c r="I192" s="303"/>
      <c r="J192" s="303"/>
    </row>
    <row r="193" spans="2:10" x14ac:dyDescent="0.25">
      <c r="B193" s="340">
        <v>1573</v>
      </c>
      <c r="C193" s="329"/>
      <c r="D193" s="338">
        <f t="shared" si="2"/>
        <v>191</v>
      </c>
      <c r="E193" s="336">
        <v>6137</v>
      </c>
      <c r="F193" s="342"/>
      <c r="G193" s="375" t="s">
        <v>5502</v>
      </c>
      <c r="H193" s="343"/>
      <c r="I193" s="303"/>
      <c r="J193" s="303"/>
    </row>
    <row r="194" spans="2:10" x14ac:dyDescent="0.25">
      <c r="B194" s="340">
        <v>1573</v>
      </c>
      <c r="C194" s="329"/>
      <c r="D194" s="338">
        <f t="shared" si="2"/>
        <v>192</v>
      </c>
      <c r="E194" s="336">
        <v>6149</v>
      </c>
      <c r="F194" s="342"/>
      <c r="G194" s="375" t="s">
        <v>5514</v>
      </c>
      <c r="H194" s="343"/>
      <c r="I194" s="303"/>
      <c r="J194" s="303"/>
    </row>
    <row r="195" spans="2:10" x14ac:dyDescent="0.25">
      <c r="B195" s="340">
        <v>1577</v>
      </c>
      <c r="C195" s="329"/>
      <c r="D195" s="338">
        <f t="shared" si="2"/>
        <v>193</v>
      </c>
      <c r="E195" s="336">
        <v>6149</v>
      </c>
      <c r="F195" s="342"/>
      <c r="G195" s="376" t="s">
        <v>5514</v>
      </c>
      <c r="H195" s="343"/>
      <c r="I195" s="303"/>
      <c r="J195" s="303"/>
    </row>
    <row r="196" spans="2:10" x14ac:dyDescent="0.25">
      <c r="B196" s="340">
        <v>1589</v>
      </c>
      <c r="C196" s="329"/>
      <c r="D196" s="338">
        <f t="shared" si="2"/>
        <v>194</v>
      </c>
      <c r="E196" s="336">
        <v>6223</v>
      </c>
      <c r="F196" s="342"/>
      <c r="G196" s="375" t="s">
        <v>5588</v>
      </c>
      <c r="H196" s="343"/>
      <c r="I196" s="303"/>
      <c r="J196" s="303"/>
    </row>
    <row r="197" spans="2:10" x14ac:dyDescent="0.25">
      <c r="B197" s="340">
        <v>1591</v>
      </c>
      <c r="C197" s="329"/>
      <c r="D197" s="338">
        <f t="shared" ref="D197:D260" si="3">D196+1</f>
        <v>195</v>
      </c>
      <c r="E197" s="336">
        <v>6251</v>
      </c>
      <c r="F197" s="342"/>
      <c r="G197" s="375" t="s">
        <v>5616</v>
      </c>
      <c r="H197" s="343"/>
      <c r="I197" s="303"/>
      <c r="J197" s="303"/>
    </row>
    <row r="198" spans="2:10" x14ac:dyDescent="0.25">
      <c r="B198" s="340">
        <v>1603</v>
      </c>
      <c r="C198" s="329"/>
      <c r="D198" s="338">
        <f t="shared" si="3"/>
        <v>196</v>
      </c>
      <c r="E198" s="336">
        <v>6251</v>
      </c>
      <c r="F198" s="342"/>
      <c r="G198" s="376" t="s">
        <v>5616</v>
      </c>
      <c r="H198" s="343"/>
      <c r="I198" s="303"/>
      <c r="J198" s="303"/>
    </row>
    <row r="199" spans="2:10" x14ac:dyDescent="0.25">
      <c r="B199" s="340">
        <v>1631</v>
      </c>
      <c r="C199" s="329"/>
      <c r="D199" s="338">
        <f t="shared" si="3"/>
        <v>197</v>
      </c>
      <c r="E199" s="336">
        <v>6253</v>
      </c>
      <c r="F199" s="342"/>
      <c r="G199" s="375" t="s">
        <v>5618</v>
      </c>
      <c r="H199" s="343"/>
      <c r="I199" s="303"/>
      <c r="J199" s="303"/>
    </row>
    <row r="200" spans="2:10" x14ac:dyDescent="0.25">
      <c r="B200" s="340">
        <v>1633</v>
      </c>
      <c r="C200" s="329"/>
      <c r="D200" s="338">
        <f t="shared" si="3"/>
        <v>198</v>
      </c>
      <c r="E200" s="336">
        <v>6293</v>
      </c>
      <c r="F200" s="342"/>
      <c r="G200" s="375" t="s">
        <v>5658</v>
      </c>
      <c r="H200" s="343"/>
      <c r="I200" s="303"/>
      <c r="J200" s="303"/>
    </row>
    <row r="201" spans="2:10" x14ac:dyDescent="0.25">
      <c r="B201" s="340">
        <v>1639</v>
      </c>
      <c r="C201" s="329"/>
      <c r="D201" s="338">
        <f t="shared" si="3"/>
        <v>199</v>
      </c>
      <c r="E201" s="336">
        <v>6293</v>
      </c>
      <c r="F201" s="342"/>
      <c r="G201" s="376" t="s">
        <v>5658</v>
      </c>
      <c r="H201" s="343"/>
      <c r="I201" s="303"/>
      <c r="J201" s="303"/>
    </row>
    <row r="202" spans="2:10" x14ac:dyDescent="0.25">
      <c r="B202" s="340">
        <v>1643</v>
      </c>
      <c r="C202" s="329"/>
      <c r="D202" s="338">
        <f t="shared" si="3"/>
        <v>200</v>
      </c>
      <c r="E202" s="336">
        <v>6307</v>
      </c>
      <c r="F202" s="342"/>
      <c r="G202" s="375" t="s">
        <v>5672</v>
      </c>
      <c r="H202" s="343"/>
      <c r="I202" s="303"/>
      <c r="J202" s="303"/>
    </row>
    <row r="203" spans="2:10" x14ac:dyDescent="0.25">
      <c r="B203" s="340">
        <v>1649</v>
      </c>
      <c r="C203" s="329"/>
      <c r="D203" s="338">
        <f t="shared" si="3"/>
        <v>201</v>
      </c>
      <c r="E203" s="336">
        <v>6307</v>
      </c>
      <c r="F203" s="342"/>
      <c r="G203" s="376" t="s">
        <v>5672</v>
      </c>
      <c r="H203" s="343"/>
      <c r="I203" s="303"/>
      <c r="J203" s="303"/>
    </row>
    <row r="204" spans="2:10" x14ac:dyDescent="0.25">
      <c r="B204" s="340">
        <v>1651</v>
      </c>
      <c r="C204" s="329"/>
      <c r="D204" s="338">
        <f t="shared" si="3"/>
        <v>202</v>
      </c>
      <c r="E204" s="336">
        <v>6391</v>
      </c>
      <c r="F204" s="342"/>
      <c r="G204" s="375" t="s">
        <v>5756</v>
      </c>
      <c r="H204" s="343"/>
      <c r="I204" s="303"/>
      <c r="J204" s="303"/>
    </row>
    <row r="205" spans="2:10" x14ac:dyDescent="0.25">
      <c r="B205" s="340">
        <v>1661</v>
      </c>
      <c r="C205" s="329"/>
      <c r="D205" s="338">
        <f t="shared" si="3"/>
        <v>203</v>
      </c>
      <c r="E205" s="336">
        <v>6391</v>
      </c>
      <c r="F205" s="342"/>
      <c r="G205" s="376" t="s">
        <v>5756</v>
      </c>
      <c r="H205" s="343"/>
      <c r="I205" s="303"/>
      <c r="J205" s="303"/>
    </row>
    <row r="206" spans="2:10" x14ac:dyDescent="0.25">
      <c r="B206" s="340">
        <v>1673</v>
      </c>
      <c r="C206" s="329"/>
      <c r="D206" s="338">
        <f t="shared" si="3"/>
        <v>204</v>
      </c>
      <c r="E206" s="336">
        <v>6409</v>
      </c>
      <c r="F206" s="342"/>
      <c r="G206" s="375" t="s">
        <v>5774</v>
      </c>
      <c r="H206" s="343"/>
      <c r="I206" s="303"/>
      <c r="J206" s="303"/>
    </row>
    <row r="207" spans="2:10" x14ac:dyDescent="0.25">
      <c r="B207" s="340">
        <v>1679</v>
      </c>
      <c r="C207" s="329"/>
      <c r="D207" s="338">
        <f t="shared" si="3"/>
        <v>205</v>
      </c>
      <c r="E207" s="336">
        <v>6409</v>
      </c>
      <c r="F207" s="342"/>
      <c r="G207" s="376" t="s">
        <v>5774</v>
      </c>
      <c r="H207" s="343"/>
      <c r="I207" s="303"/>
      <c r="J207" s="303"/>
    </row>
    <row r="208" spans="2:10" x14ac:dyDescent="0.25">
      <c r="B208" s="340">
        <v>1681</v>
      </c>
      <c r="C208" s="329"/>
      <c r="D208" s="338">
        <f t="shared" si="3"/>
        <v>206</v>
      </c>
      <c r="E208" s="336">
        <v>6413</v>
      </c>
      <c r="F208" s="342"/>
      <c r="G208" s="375" t="s">
        <v>5778</v>
      </c>
      <c r="H208" s="343"/>
      <c r="I208" s="303"/>
      <c r="J208" s="303"/>
    </row>
    <row r="209" spans="2:10" x14ac:dyDescent="0.25">
      <c r="B209" s="340">
        <v>1687</v>
      </c>
      <c r="C209" s="329"/>
      <c r="D209" s="338">
        <f t="shared" si="3"/>
        <v>207</v>
      </c>
      <c r="E209" s="336">
        <v>6419</v>
      </c>
      <c r="F209" s="342"/>
      <c r="G209" s="375" t="s">
        <v>5784</v>
      </c>
      <c r="H209" s="343"/>
      <c r="I209" s="303"/>
      <c r="J209" s="303"/>
    </row>
    <row r="210" spans="2:10" x14ac:dyDescent="0.25">
      <c r="B210" s="340">
        <v>1691</v>
      </c>
      <c r="C210" s="329"/>
      <c r="D210" s="338">
        <f t="shared" si="3"/>
        <v>208</v>
      </c>
      <c r="E210" s="336">
        <v>6461</v>
      </c>
      <c r="F210" s="342"/>
      <c r="G210" s="375" t="s">
        <v>5826</v>
      </c>
      <c r="H210" s="343"/>
      <c r="I210" s="303"/>
      <c r="J210" s="303"/>
    </row>
    <row r="211" spans="2:10" x14ac:dyDescent="0.25">
      <c r="B211" s="340">
        <v>1703</v>
      </c>
      <c r="C211" s="329"/>
      <c r="D211" s="338">
        <f t="shared" si="3"/>
        <v>209</v>
      </c>
      <c r="E211" s="336">
        <v>6461</v>
      </c>
      <c r="F211" s="342"/>
      <c r="G211" s="376" t="s">
        <v>5826</v>
      </c>
      <c r="H211" s="343"/>
      <c r="I211" s="303"/>
      <c r="J211" s="303"/>
    </row>
    <row r="212" spans="2:10" x14ac:dyDescent="0.25">
      <c r="B212" s="340">
        <v>1711</v>
      </c>
      <c r="C212" s="329"/>
      <c r="D212" s="338">
        <f t="shared" si="3"/>
        <v>210</v>
      </c>
      <c r="E212" s="336">
        <v>6479</v>
      </c>
      <c r="F212" s="342"/>
      <c r="G212" s="375" t="s">
        <v>5844</v>
      </c>
      <c r="H212" s="343"/>
      <c r="I212" s="303"/>
      <c r="J212" s="303"/>
    </row>
    <row r="213" spans="2:10" x14ac:dyDescent="0.25">
      <c r="B213" s="340">
        <v>1717</v>
      </c>
      <c r="C213" s="329"/>
      <c r="D213" s="338">
        <f t="shared" si="3"/>
        <v>211</v>
      </c>
      <c r="E213" s="336">
        <v>6479</v>
      </c>
      <c r="F213" s="342"/>
      <c r="G213" s="376" t="s">
        <v>5844</v>
      </c>
      <c r="H213" s="343"/>
      <c r="I213" s="303"/>
      <c r="J213" s="303"/>
    </row>
    <row r="214" spans="2:10" x14ac:dyDescent="0.25">
      <c r="B214" s="340">
        <v>1727</v>
      </c>
      <c r="C214" s="329"/>
      <c r="D214" s="338">
        <f t="shared" si="3"/>
        <v>212</v>
      </c>
      <c r="E214" s="336">
        <v>6517</v>
      </c>
      <c r="F214" s="342"/>
      <c r="G214" s="375" t="s">
        <v>5882</v>
      </c>
      <c r="H214" s="343"/>
      <c r="I214" s="303"/>
      <c r="J214" s="303"/>
    </row>
    <row r="215" spans="2:10" x14ac:dyDescent="0.25">
      <c r="B215" s="340">
        <v>1729</v>
      </c>
      <c r="C215" s="329"/>
      <c r="D215" s="338">
        <f t="shared" si="3"/>
        <v>213</v>
      </c>
      <c r="E215" s="336">
        <v>6517</v>
      </c>
      <c r="F215" s="342"/>
      <c r="G215" s="376" t="s">
        <v>5882</v>
      </c>
      <c r="H215" s="343"/>
      <c r="I215" s="303"/>
      <c r="J215" s="303"/>
    </row>
    <row r="216" spans="2:10" x14ac:dyDescent="0.25">
      <c r="B216" s="340">
        <v>1729</v>
      </c>
      <c r="C216" s="329"/>
      <c r="D216" s="338">
        <f t="shared" si="3"/>
        <v>214</v>
      </c>
      <c r="E216" s="336">
        <v>6601</v>
      </c>
      <c r="F216" s="342"/>
      <c r="G216" s="375" t="s">
        <v>5966</v>
      </c>
      <c r="H216" s="343"/>
      <c r="I216" s="303"/>
      <c r="J216" s="303"/>
    </row>
    <row r="217" spans="2:10" x14ac:dyDescent="0.25">
      <c r="B217" s="340">
        <v>1729</v>
      </c>
      <c r="C217" s="329"/>
      <c r="D217" s="338">
        <f t="shared" si="3"/>
        <v>215</v>
      </c>
      <c r="E217" s="336">
        <v>6601</v>
      </c>
      <c r="F217" s="342"/>
      <c r="G217" s="376" t="s">
        <v>5966</v>
      </c>
      <c r="H217" s="343"/>
      <c r="I217" s="303"/>
      <c r="J217" s="303"/>
    </row>
    <row r="218" spans="2:10" x14ac:dyDescent="0.25">
      <c r="B218" s="340">
        <v>1739</v>
      </c>
      <c r="C218" s="329"/>
      <c r="D218" s="338">
        <f t="shared" si="3"/>
        <v>216</v>
      </c>
      <c r="E218" s="336">
        <v>6643</v>
      </c>
      <c r="F218" s="342"/>
      <c r="G218" s="375" t="s">
        <v>6008</v>
      </c>
      <c r="H218" s="343"/>
      <c r="I218" s="303"/>
      <c r="J218" s="303"/>
    </row>
    <row r="219" spans="2:10" x14ac:dyDescent="0.25">
      <c r="B219" s="340">
        <v>1751</v>
      </c>
      <c r="C219" s="329"/>
      <c r="D219" s="338">
        <f t="shared" si="3"/>
        <v>217</v>
      </c>
      <c r="E219" s="336">
        <v>6643</v>
      </c>
      <c r="F219" s="342"/>
      <c r="G219" s="376" t="s">
        <v>6008</v>
      </c>
      <c r="H219" s="343"/>
      <c r="I219" s="303"/>
      <c r="J219" s="303"/>
    </row>
    <row r="220" spans="2:10" x14ac:dyDescent="0.25">
      <c r="B220" s="340">
        <v>1757</v>
      </c>
      <c r="C220" s="329"/>
      <c r="D220" s="338">
        <f t="shared" si="3"/>
        <v>218</v>
      </c>
      <c r="E220" s="336">
        <v>6647</v>
      </c>
      <c r="F220" s="342"/>
      <c r="G220" s="375" t="s">
        <v>6012</v>
      </c>
      <c r="H220" s="343"/>
      <c r="I220" s="303"/>
      <c r="J220" s="303"/>
    </row>
    <row r="221" spans="2:10" x14ac:dyDescent="0.25">
      <c r="B221" s="340">
        <v>1763</v>
      </c>
      <c r="C221" s="329"/>
      <c r="D221" s="338">
        <f t="shared" si="3"/>
        <v>219</v>
      </c>
      <c r="E221" s="336">
        <v>6713</v>
      </c>
      <c r="F221" s="342"/>
      <c r="G221" s="375" t="s">
        <v>6078</v>
      </c>
      <c r="H221" s="343"/>
      <c r="I221" s="303"/>
      <c r="J221" s="303"/>
    </row>
    <row r="222" spans="2:10" x14ac:dyDescent="0.25">
      <c r="B222" s="340">
        <v>1769</v>
      </c>
      <c r="C222" s="329"/>
      <c r="D222" s="338">
        <f t="shared" si="3"/>
        <v>220</v>
      </c>
      <c r="E222" s="336">
        <v>6721</v>
      </c>
      <c r="F222" s="342"/>
      <c r="G222" s="375" t="s">
        <v>6086</v>
      </c>
      <c r="H222" s="343"/>
      <c r="I222" s="303"/>
      <c r="J222" s="303"/>
    </row>
    <row r="223" spans="2:10" x14ac:dyDescent="0.25">
      <c r="B223" s="340">
        <v>1771</v>
      </c>
      <c r="C223" s="329"/>
      <c r="D223" s="338">
        <f t="shared" si="3"/>
        <v>221</v>
      </c>
      <c r="E223" s="336">
        <v>6721</v>
      </c>
      <c r="F223" s="342"/>
      <c r="G223" s="376" t="s">
        <v>6086</v>
      </c>
      <c r="H223" s="343"/>
      <c r="I223" s="303"/>
      <c r="J223" s="303"/>
    </row>
    <row r="224" spans="2:10" x14ac:dyDescent="0.25">
      <c r="B224" s="340">
        <v>1771</v>
      </c>
      <c r="C224" s="329"/>
      <c r="D224" s="338">
        <f t="shared" si="3"/>
        <v>222</v>
      </c>
      <c r="E224" s="336">
        <v>6727</v>
      </c>
      <c r="F224" s="342"/>
      <c r="G224" s="375" t="s">
        <v>6092</v>
      </c>
      <c r="H224" s="343"/>
      <c r="I224" s="303"/>
      <c r="J224" s="303"/>
    </row>
    <row r="225" spans="2:10" x14ac:dyDescent="0.25">
      <c r="B225" s="340">
        <v>1771</v>
      </c>
      <c r="C225" s="329"/>
      <c r="D225" s="338">
        <f t="shared" si="3"/>
        <v>223</v>
      </c>
      <c r="E225" s="336">
        <v>6811</v>
      </c>
      <c r="F225" s="342"/>
      <c r="G225" s="375" t="s">
        <v>6176</v>
      </c>
      <c r="H225" s="343"/>
      <c r="I225" s="303"/>
      <c r="J225" s="303"/>
    </row>
    <row r="226" spans="2:10" x14ac:dyDescent="0.25">
      <c r="B226" s="340">
        <v>1781</v>
      </c>
      <c r="C226" s="329"/>
      <c r="D226" s="338">
        <f t="shared" si="3"/>
        <v>224</v>
      </c>
      <c r="E226" s="336">
        <v>6851</v>
      </c>
      <c r="F226" s="342"/>
      <c r="G226" s="375" t="s">
        <v>6216</v>
      </c>
      <c r="H226" s="343"/>
      <c r="I226" s="303"/>
      <c r="J226" s="303"/>
    </row>
    <row r="227" spans="2:10" x14ac:dyDescent="0.25">
      <c r="B227" s="340">
        <v>1793</v>
      </c>
      <c r="C227" s="329"/>
      <c r="D227" s="338">
        <f t="shared" si="3"/>
        <v>225</v>
      </c>
      <c r="E227" s="336">
        <v>6851</v>
      </c>
      <c r="F227" s="342"/>
      <c r="G227" s="376" t="s">
        <v>6216</v>
      </c>
      <c r="H227" s="343"/>
      <c r="I227" s="303"/>
      <c r="J227" s="303"/>
    </row>
    <row r="228" spans="2:10" x14ac:dyDescent="0.25">
      <c r="B228" s="340">
        <v>1799</v>
      </c>
      <c r="C228" s="329"/>
      <c r="D228" s="338">
        <f t="shared" si="3"/>
        <v>226</v>
      </c>
      <c r="E228" s="336">
        <v>6853</v>
      </c>
      <c r="F228" s="342"/>
      <c r="G228" s="375" t="s">
        <v>6218</v>
      </c>
      <c r="H228" s="343"/>
      <c r="I228" s="303"/>
      <c r="J228" s="303"/>
    </row>
    <row r="229" spans="2:10" x14ac:dyDescent="0.25">
      <c r="B229" s="340">
        <v>1807</v>
      </c>
      <c r="C229" s="329"/>
      <c r="D229" s="338">
        <f t="shared" si="3"/>
        <v>227</v>
      </c>
      <c r="E229" s="336">
        <v>6853</v>
      </c>
      <c r="F229" s="342"/>
      <c r="G229" s="376" t="s">
        <v>6218</v>
      </c>
      <c r="H229" s="343"/>
      <c r="I229" s="303"/>
      <c r="J229" s="303"/>
    </row>
    <row r="230" spans="2:10" x14ac:dyDescent="0.25">
      <c r="B230" s="340">
        <v>1813</v>
      </c>
      <c r="C230" s="329"/>
      <c r="D230" s="338">
        <f t="shared" si="3"/>
        <v>228</v>
      </c>
      <c r="E230" s="336">
        <v>6877</v>
      </c>
      <c r="F230" s="342"/>
      <c r="G230" s="375" t="s">
        <v>6242</v>
      </c>
      <c r="H230" s="343"/>
      <c r="I230" s="303"/>
      <c r="J230" s="303"/>
    </row>
    <row r="231" spans="2:10" x14ac:dyDescent="0.25">
      <c r="B231" s="340">
        <v>1813</v>
      </c>
      <c r="C231" s="329"/>
      <c r="D231" s="338">
        <f t="shared" si="3"/>
        <v>229</v>
      </c>
      <c r="E231" s="336">
        <v>6919</v>
      </c>
      <c r="F231" s="342"/>
      <c r="G231" s="375" t="s">
        <v>6284</v>
      </c>
      <c r="H231" s="343"/>
      <c r="I231" s="303"/>
      <c r="J231" s="303"/>
    </row>
    <row r="232" spans="2:10" x14ac:dyDescent="0.25">
      <c r="B232" s="340">
        <v>1817</v>
      </c>
      <c r="C232" s="329"/>
      <c r="D232" s="338">
        <f t="shared" si="3"/>
        <v>230</v>
      </c>
      <c r="E232" s="336">
        <v>6919</v>
      </c>
      <c r="F232" s="342"/>
      <c r="G232" s="376" t="s">
        <v>6284</v>
      </c>
      <c r="H232" s="343"/>
      <c r="I232" s="303"/>
      <c r="J232" s="303"/>
    </row>
    <row r="233" spans="2:10" x14ac:dyDescent="0.25">
      <c r="B233" s="340">
        <v>1819</v>
      </c>
      <c r="C233" s="329"/>
      <c r="D233" s="338">
        <f t="shared" si="3"/>
        <v>231</v>
      </c>
      <c r="E233" s="336">
        <v>6923</v>
      </c>
      <c r="F233" s="342"/>
      <c r="G233" s="375" t="s">
        <v>6288</v>
      </c>
      <c r="H233" s="343"/>
      <c r="I233" s="303"/>
      <c r="J233" s="303"/>
    </row>
    <row r="234" spans="2:10" x14ac:dyDescent="0.25">
      <c r="B234" s="340">
        <v>1829</v>
      </c>
      <c r="C234" s="329"/>
      <c r="D234" s="338">
        <f t="shared" si="3"/>
        <v>232</v>
      </c>
      <c r="E234" s="336">
        <v>6923</v>
      </c>
      <c r="F234" s="342"/>
      <c r="G234" s="376" t="s">
        <v>6288</v>
      </c>
      <c r="H234" s="343"/>
      <c r="I234" s="303"/>
      <c r="J234" s="303"/>
    </row>
    <row r="235" spans="2:10" x14ac:dyDescent="0.25">
      <c r="B235" s="340">
        <v>1837</v>
      </c>
      <c r="C235" s="329"/>
      <c r="D235" s="338">
        <f t="shared" si="3"/>
        <v>233</v>
      </c>
      <c r="E235" s="336">
        <v>6929</v>
      </c>
      <c r="F235" s="342"/>
      <c r="G235" s="375" t="s">
        <v>6294</v>
      </c>
      <c r="H235" s="343"/>
      <c r="I235" s="303"/>
      <c r="J235" s="303"/>
    </row>
    <row r="236" spans="2:10" x14ac:dyDescent="0.25">
      <c r="B236" s="340">
        <v>1841</v>
      </c>
      <c r="C236" s="329"/>
      <c r="D236" s="338">
        <f t="shared" si="3"/>
        <v>234</v>
      </c>
      <c r="E236" s="336">
        <v>7007</v>
      </c>
      <c r="F236" s="342"/>
      <c r="G236" s="375" t="s">
        <v>6372</v>
      </c>
      <c r="H236" s="343"/>
      <c r="I236" s="303"/>
      <c r="J236" s="303"/>
    </row>
    <row r="237" spans="2:10" x14ac:dyDescent="0.25">
      <c r="B237" s="340">
        <v>1843</v>
      </c>
      <c r="C237" s="329"/>
      <c r="D237" s="338">
        <f t="shared" si="3"/>
        <v>235</v>
      </c>
      <c r="E237" s="336">
        <v>7007</v>
      </c>
      <c r="F237" s="342"/>
      <c r="G237" s="376" t="s">
        <v>6372</v>
      </c>
      <c r="H237" s="343"/>
      <c r="I237" s="303"/>
      <c r="J237" s="303"/>
    </row>
    <row r="238" spans="2:10" x14ac:dyDescent="0.25">
      <c r="B238" s="340">
        <v>1849</v>
      </c>
      <c r="C238" s="329"/>
      <c r="D238" s="338">
        <f t="shared" si="3"/>
        <v>236</v>
      </c>
      <c r="E238" s="336">
        <v>7007</v>
      </c>
      <c r="F238" s="342"/>
      <c r="G238" s="359" t="s">
        <v>6372</v>
      </c>
      <c r="H238" s="343"/>
      <c r="I238" s="303"/>
      <c r="J238" s="303"/>
    </row>
    <row r="239" spans="2:10" x14ac:dyDescent="0.25">
      <c r="B239" s="340">
        <v>1853</v>
      </c>
      <c r="C239" s="329"/>
      <c r="D239" s="338">
        <f t="shared" si="3"/>
        <v>237</v>
      </c>
      <c r="E239" s="336">
        <v>7007</v>
      </c>
      <c r="F239" s="342"/>
      <c r="G239" s="377" t="s">
        <v>6372</v>
      </c>
      <c r="H239" s="343"/>
      <c r="I239" s="303"/>
      <c r="J239" s="303"/>
    </row>
    <row r="240" spans="2:10" x14ac:dyDescent="0.25">
      <c r="B240" s="340">
        <v>1859</v>
      </c>
      <c r="C240" s="329"/>
      <c r="D240" s="338">
        <f t="shared" si="3"/>
        <v>238</v>
      </c>
      <c r="E240" s="336">
        <v>7021</v>
      </c>
      <c r="F240" s="342"/>
      <c r="G240" s="375" t="s">
        <v>6386</v>
      </c>
      <c r="H240" s="343"/>
      <c r="I240" s="303"/>
      <c r="J240" s="303"/>
    </row>
    <row r="241" spans="2:10" x14ac:dyDescent="0.25">
      <c r="B241" s="340">
        <v>1859</v>
      </c>
      <c r="C241" s="329"/>
      <c r="D241" s="338">
        <f t="shared" si="3"/>
        <v>239</v>
      </c>
      <c r="E241" s="336">
        <v>7021</v>
      </c>
      <c r="F241" s="342"/>
      <c r="G241" s="376" t="s">
        <v>6386</v>
      </c>
      <c r="H241" s="343"/>
      <c r="I241" s="303"/>
      <c r="J241" s="303"/>
    </row>
    <row r="242" spans="2:10" x14ac:dyDescent="0.25">
      <c r="B242" s="340">
        <v>1883</v>
      </c>
      <c r="C242" s="329"/>
      <c r="D242" s="338">
        <f t="shared" si="3"/>
        <v>240</v>
      </c>
      <c r="E242" s="336">
        <v>7049</v>
      </c>
      <c r="F242" s="342"/>
      <c r="G242" s="375" t="s">
        <v>6414</v>
      </c>
      <c r="H242" s="343"/>
      <c r="I242" s="303"/>
      <c r="J242" s="303"/>
    </row>
    <row r="243" spans="2:10" x14ac:dyDescent="0.25">
      <c r="B243" s="340">
        <v>1891</v>
      </c>
      <c r="C243" s="329"/>
      <c r="D243" s="338">
        <f t="shared" si="3"/>
        <v>241</v>
      </c>
      <c r="E243" s="336">
        <v>7049</v>
      </c>
      <c r="F243" s="342"/>
      <c r="G243" s="376" t="s">
        <v>6414</v>
      </c>
      <c r="H243" s="343"/>
      <c r="I243" s="303"/>
      <c r="J243" s="303"/>
    </row>
    <row r="244" spans="2:10" x14ac:dyDescent="0.25">
      <c r="B244" s="340">
        <v>1897</v>
      </c>
      <c r="C244" s="329"/>
      <c r="D244" s="338">
        <f t="shared" si="3"/>
        <v>242</v>
      </c>
      <c r="E244" s="336">
        <v>7139</v>
      </c>
      <c r="F244" s="342"/>
      <c r="G244" s="375" t="s">
        <v>6504</v>
      </c>
      <c r="H244" s="343"/>
      <c r="I244" s="303"/>
      <c r="J244" s="303"/>
    </row>
    <row r="245" spans="2:10" x14ac:dyDescent="0.25">
      <c r="B245" s="340">
        <v>1903</v>
      </c>
      <c r="C245" s="329"/>
      <c r="D245" s="338">
        <f t="shared" si="3"/>
        <v>243</v>
      </c>
      <c r="E245" s="336">
        <v>7163</v>
      </c>
      <c r="F245" s="342"/>
      <c r="G245" s="375" t="s">
        <v>6528</v>
      </c>
      <c r="H245" s="343"/>
      <c r="I245" s="303"/>
      <c r="J245" s="303"/>
    </row>
    <row r="246" spans="2:10" x14ac:dyDescent="0.25">
      <c r="B246" s="340">
        <v>1909</v>
      </c>
      <c r="C246" s="329"/>
      <c r="D246" s="338">
        <f t="shared" si="3"/>
        <v>244</v>
      </c>
      <c r="E246" s="336">
        <v>7163</v>
      </c>
      <c r="F246" s="342"/>
      <c r="G246" s="376" t="s">
        <v>6528</v>
      </c>
      <c r="H246" s="343"/>
      <c r="I246" s="303"/>
      <c r="J246" s="303"/>
    </row>
    <row r="247" spans="2:10" x14ac:dyDescent="0.25">
      <c r="B247" s="340">
        <v>1919</v>
      </c>
      <c r="C247" s="329"/>
      <c r="D247" s="338">
        <f t="shared" si="3"/>
        <v>245</v>
      </c>
      <c r="E247" s="336">
        <v>7189</v>
      </c>
      <c r="F247" s="342"/>
      <c r="G247" s="375" t="s">
        <v>6554</v>
      </c>
      <c r="H247" s="343"/>
      <c r="I247" s="303"/>
      <c r="J247" s="303"/>
    </row>
    <row r="248" spans="2:10" x14ac:dyDescent="0.25">
      <c r="B248" s="340">
        <v>1921</v>
      </c>
      <c r="C248" s="329"/>
      <c r="D248" s="338">
        <f t="shared" si="3"/>
        <v>246</v>
      </c>
      <c r="E248" s="336">
        <v>7189</v>
      </c>
      <c r="F248" s="342"/>
      <c r="G248" s="376" t="s">
        <v>6554</v>
      </c>
      <c r="H248" s="343"/>
      <c r="I248" s="303"/>
      <c r="J248" s="303"/>
    </row>
    <row r="249" spans="2:10" x14ac:dyDescent="0.25">
      <c r="B249" s="340">
        <v>1927</v>
      </c>
      <c r="C249" s="329"/>
      <c r="D249" s="338">
        <f t="shared" si="3"/>
        <v>247</v>
      </c>
      <c r="E249" s="336">
        <v>7259</v>
      </c>
      <c r="F249" s="342"/>
      <c r="G249" s="375" t="s">
        <v>6624</v>
      </c>
      <c r="H249" s="343"/>
      <c r="I249" s="303"/>
      <c r="J249" s="303"/>
    </row>
    <row r="250" spans="2:10" x14ac:dyDescent="0.25">
      <c r="B250" s="340">
        <v>1937</v>
      </c>
      <c r="C250" s="329"/>
      <c r="D250" s="338">
        <f t="shared" si="3"/>
        <v>248</v>
      </c>
      <c r="E250" s="336">
        <v>7259</v>
      </c>
      <c r="F250" s="342"/>
      <c r="G250" s="376" t="s">
        <v>6624</v>
      </c>
      <c r="H250" s="343"/>
      <c r="I250" s="303"/>
      <c r="J250" s="303"/>
    </row>
    <row r="251" spans="2:10" x14ac:dyDescent="0.25">
      <c r="B251" s="340">
        <v>1939</v>
      </c>
      <c r="C251" s="329"/>
      <c r="D251" s="338">
        <f t="shared" si="3"/>
        <v>249</v>
      </c>
      <c r="E251" s="336">
        <v>7267</v>
      </c>
      <c r="F251" s="342"/>
      <c r="G251" s="375" t="s">
        <v>6632</v>
      </c>
      <c r="H251" s="343"/>
      <c r="I251" s="303"/>
      <c r="J251" s="303"/>
    </row>
    <row r="252" spans="2:10" x14ac:dyDescent="0.25">
      <c r="B252" s="340">
        <v>1943</v>
      </c>
      <c r="C252" s="329"/>
      <c r="D252" s="338">
        <f t="shared" si="3"/>
        <v>250</v>
      </c>
      <c r="E252" s="336">
        <v>7301</v>
      </c>
      <c r="F252" s="342"/>
      <c r="G252" s="375" t="s">
        <v>6666</v>
      </c>
      <c r="H252" s="343"/>
      <c r="I252" s="303"/>
      <c r="J252" s="303"/>
    </row>
    <row r="253" spans="2:10" x14ac:dyDescent="0.25">
      <c r="B253" s="340">
        <v>1957</v>
      </c>
      <c r="C253" s="329"/>
      <c r="D253" s="338">
        <f t="shared" si="3"/>
        <v>251</v>
      </c>
      <c r="E253" s="336">
        <v>7337</v>
      </c>
      <c r="F253" s="342"/>
      <c r="G253" s="375" t="s">
        <v>6702</v>
      </c>
      <c r="H253" s="343"/>
      <c r="I253" s="303"/>
      <c r="J253" s="303"/>
    </row>
    <row r="254" spans="2:10" x14ac:dyDescent="0.25">
      <c r="B254" s="340">
        <v>1961</v>
      </c>
      <c r="C254" s="329"/>
      <c r="D254" s="338">
        <f t="shared" si="3"/>
        <v>252</v>
      </c>
      <c r="E254" s="336">
        <v>7337</v>
      </c>
      <c r="F254" s="342"/>
      <c r="G254" s="376" t="s">
        <v>6702</v>
      </c>
      <c r="H254" s="343"/>
      <c r="I254" s="303"/>
      <c r="J254" s="303"/>
    </row>
    <row r="255" spans="2:10" x14ac:dyDescent="0.25">
      <c r="B255" s="340">
        <v>1963</v>
      </c>
      <c r="C255" s="329"/>
      <c r="D255" s="338">
        <f t="shared" si="3"/>
        <v>253</v>
      </c>
      <c r="E255" s="336">
        <v>7381</v>
      </c>
      <c r="F255" s="342"/>
      <c r="G255" s="375" t="s">
        <v>6746</v>
      </c>
      <c r="H255" s="343"/>
      <c r="I255" s="303"/>
      <c r="J255" s="303"/>
    </row>
    <row r="256" spans="2:10" x14ac:dyDescent="0.25">
      <c r="B256" s="340">
        <v>1967</v>
      </c>
      <c r="C256" s="329"/>
      <c r="D256" s="338">
        <f t="shared" si="3"/>
        <v>254</v>
      </c>
      <c r="E256" s="336">
        <v>7399</v>
      </c>
      <c r="F256" s="342"/>
      <c r="G256" s="375" t="s">
        <v>6764</v>
      </c>
      <c r="H256" s="343"/>
      <c r="I256" s="303"/>
      <c r="J256" s="303"/>
    </row>
    <row r="257" spans="2:10" x14ac:dyDescent="0.25">
      <c r="B257" s="340">
        <v>1969</v>
      </c>
      <c r="C257" s="329"/>
      <c r="D257" s="338">
        <f t="shared" si="3"/>
        <v>255</v>
      </c>
      <c r="E257" s="336">
        <v>7429</v>
      </c>
      <c r="F257" s="342"/>
      <c r="G257" s="375" t="s">
        <v>6794</v>
      </c>
      <c r="H257" s="343"/>
      <c r="I257" s="303"/>
      <c r="J257" s="303"/>
    </row>
    <row r="258" spans="2:10" x14ac:dyDescent="0.25">
      <c r="B258" s="340">
        <v>1981</v>
      </c>
      <c r="C258" s="329"/>
      <c r="D258" s="338">
        <f t="shared" si="3"/>
        <v>256</v>
      </c>
      <c r="E258" s="336">
        <v>7429</v>
      </c>
      <c r="F258" s="342"/>
      <c r="G258" s="376" t="s">
        <v>6794</v>
      </c>
      <c r="H258" s="343"/>
      <c r="I258" s="303"/>
      <c r="J258" s="303"/>
    </row>
    <row r="259" spans="2:10" x14ac:dyDescent="0.25">
      <c r="B259" s="340">
        <v>1991</v>
      </c>
      <c r="C259" s="329"/>
      <c r="D259" s="338">
        <f t="shared" si="3"/>
        <v>257</v>
      </c>
      <c r="E259" s="336">
        <v>7469</v>
      </c>
      <c r="F259" s="342"/>
      <c r="G259" s="375" t="s">
        <v>6834</v>
      </c>
      <c r="H259" s="343"/>
      <c r="I259" s="303"/>
      <c r="J259" s="303"/>
    </row>
    <row r="260" spans="2:10" x14ac:dyDescent="0.25">
      <c r="B260" s="340">
        <v>2009</v>
      </c>
      <c r="C260" s="329"/>
      <c r="D260" s="338">
        <f t="shared" si="3"/>
        <v>258</v>
      </c>
      <c r="E260" s="336">
        <v>7469</v>
      </c>
      <c r="F260" s="342"/>
      <c r="G260" s="376" t="s">
        <v>6834</v>
      </c>
      <c r="H260" s="343"/>
      <c r="I260" s="303"/>
      <c r="J260" s="303"/>
    </row>
    <row r="261" spans="2:10" x14ac:dyDescent="0.25">
      <c r="B261" s="340">
        <v>2009</v>
      </c>
      <c r="C261" s="329"/>
      <c r="D261" s="338">
        <f t="shared" ref="D261:D283" si="4">D260+1</f>
        <v>259</v>
      </c>
      <c r="E261" s="336">
        <v>7511</v>
      </c>
      <c r="F261" s="342"/>
      <c r="G261" s="375" t="s">
        <v>6876</v>
      </c>
      <c r="H261" s="343"/>
      <c r="I261" s="303"/>
      <c r="J261" s="303"/>
    </row>
    <row r="262" spans="2:10" x14ac:dyDescent="0.25">
      <c r="B262" s="340">
        <v>2021</v>
      </c>
      <c r="C262" s="329"/>
      <c r="D262" s="338">
        <f t="shared" si="4"/>
        <v>260</v>
      </c>
      <c r="E262" s="336">
        <v>7511</v>
      </c>
      <c r="F262" s="342"/>
      <c r="G262" s="376" t="s">
        <v>6876</v>
      </c>
      <c r="H262" s="343"/>
      <c r="I262" s="303"/>
      <c r="J262" s="303"/>
    </row>
    <row r="263" spans="2:10" x14ac:dyDescent="0.25">
      <c r="B263" s="340">
        <v>2023</v>
      </c>
      <c r="C263" s="329"/>
      <c r="D263" s="338">
        <f t="shared" si="4"/>
        <v>261</v>
      </c>
      <c r="E263" s="336">
        <v>7553</v>
      </c>
      <c r="F263" s="342"/>
      <c r="G263" s="375" t="s">
        <v>6918</v>
      </c>
      <c r="H263" s="343"/>
      <c r="I263" s="303"/>
      <c r="J263" s="303"/>
    </row>
    <row r="264" spans="2:10" x14ac:dyDescent="0.25">
      <c r="B264" s="340">
        <v>2023</v>
      </c>
      <c r="C264" s="329"/>
      <c r="D264" s="338">
        <f t="shared" si="4"/>
        <v>262</v>
      </c>
      <c r="E264" s="336">
        <v>7553</v>
      </c>
      <c r="F264" s="342"/>
      <c r="G264" s="376" t="s">
        <v>6918</v>
      </c>
      <c r="H264" s="343"/>
      <c r="I264" s="303"/>
      <c r="J264" s="303"/>
    </row>
    <row r="265" spans="2:10" x14ac:dyDescent="0.25">
      <c r="B265" s="340">
        <v>2033</v>
      </c>
      <c r="C265" s="329"/>
      <c r="D265" s="338">
        <f t="shared" si="4"/>
        <v>263</v>
      </c>
      <c r="E265" s="336">
        <v>7567</v>
      </c>
      <c r="F265" s="342"/>
      <c r="G265" s="375" t="s">
        <v>6932</v>
      </c>
      <c r="H265" s="343"/>
      <c r="I265" s="303"/>
      <c r="J265" s="303"/>
    </row>
    <row r="266" spans="2:10" x14ac:dyDescent="0.25">
      <c r="B266" s="340">
        <v>2041</v>
      </c>
      <c r="C266" s="329"/>
      <c r="D266" s="338">
        <f t="shared" si="4"/>
        <v>264</v>
      </c>
      <c r="E266" s="336">
        <v>7567</v>
      </c>
      <c r="F266" s="342"/>
      <c r="G266" s="376" t="s">
        <v>6932</v>
      </c>
      <c r="H266" s="343"/>
      <c r="I266" s="303"/>
      <c r="J266" s="303"/>
    </row>
    <row r="267" spans="2:10" x14ac:dyDescent="0.25">
      <c r="B267" s="340">
        <v>2047</v>
      </c>
      <c r="C267" s="329"/>
      <c r="D267" s="338">
        <f t="shared" si="4"/>
        <v>265</v>
      </c>
      <c r="E267" s="336">
        <v>7579</v>
      </c>
      <c r="F267" s="342"/>
      <c r="G267" s="375" t="s">
        <v>6944</v>
      </c>
      <c r="H267" s="343"/>
      <c r="I267" s="303"/>
      <c r="J267" s="303"/>
    </row>
    <row r="268" spans="2:10" x14ac:dyDescent="0.25">
      <c r="B268" s="340">
        <v>2051</v>
      </c>
      <c r="C268" s="329"/>
      <c r="D268" s="338">
        <f t="shared" si="4"/>
        <v>266</v>
      </c>
      <c r="E268" s="336">
        <v>7579</v>
      </c>
      <c r="F268" s="342"/>
      <c r="G268" s="376" t="s">
        <v>6944</v>
      </c>
      <c r="H268" s="343"/>
      <c r="I268" s="303"/>
      <c r="J268" s="303"/>
    </row>
    <row r="269" spans="2:10" x14ac:dyDescent="0.25">
      <c r="B269" s="340">
        <v>2057</v>
      </c>
      <c r="C269" s="329"/>
      <c r="D269" s="338">
        <f t="shared" si="4"/>
        <v>267</v>
      </c>
      <c r="E269" s="336">
        <v>7657</v>
      </c>
      <c r="F269" s="342"/>
      <c r="G269" s="375" t="s">
        <v>7022</v>
      </c>
      <c r="H269" s="343"/>
      <c r="I269" s="303"/>
      <c r="J269" s="303"/>
    </row>
    <row r="270" spans="2:10" x14ac:dyDescent="0.25">
      <c r="B270" s="340">
        <v>2057</v>
      </c>
      <c r="C270" s="329"/>
      <c r="D270" s="338">
        <f t="shared" si="4"/>
        <v>268</v>
      </c>
      <c r="E270" s="336">
        <v>7657</v>
      </c>
      <c r="F270" s="342"/>
      <c r="G270" s="376" t="s">
        <v>7022</v>
      </c>
      <c r="H270" s="343"/>
      <c r="I270" s="303"/>
      <c r="J270" s="303"/>
    </row>
    <row r="271" spans="2:10" x14ac:dyDescent="0.25">
      <c r="B271" s="340">
        <v>2059</v>
      </c>
      <c r="C271" s="329"/>
      <c r="D271" s="338">
        <f t="shared" si="4"/>
        <v>269</v>
      </c>
      <c r="E271" s="336">
        <v>7667</v>
      </c>
      <c r="F271" s="342"/>
      <c r="G271" s="375" t="s">
        <v>7032</v>
      </c>
      <c r="H271" s="343"/>
      <c r="I271" s="303"/>
      <c r="J271" s="303"/>
    </row>
    <row r="272" spans="2:10" x14ac:dyDescent="0.25">
      <c r="B272" s="340">
        <v>2071</v>
      </c>
      <c r="C272" s="329"/>
      <c r="D272" s="338">
        <f t="shared" si="4"/>
        <v>270</v>
      </c>
      <c r="E272" s="336">
        <v>7667</v>
      </c>
      <c r="F272" s="342"/>
      <c r="G272" s="376" t="s">
        <v>7032</v>
      </c>
      <c r="H272" s="343"/>
      <c r="I272" s="303"/>
      <c r="J272" s="303"/>
    </row>
    <row r="273" spans="2:10" x14ac:dyDescent="0.25">
      <c r="B273" s="340">
        <v>2077</v>
      </c>
      <c r="C273" s="329"/>
      <c r="D273" s="338">
        <f t="shared" si="4"/>
        <v>271</v>
      </c>
      <c r="E273" s="336">
        <v>7693</v>
      </c>
      <c r="F273" s="342"/>
      <c r="G273" s="375" t="s">
        <v>7058</v>
      </c>
      <c r="H273" s="343"/>
      <c r="I273" s="303"/>
      <c r="J273" s="303"/>
    </row>
    <row r="274" spans="2:10" x14ac:dyDescent="0.25">
      <c r="B274" s="340">
        <v>2093</v>
      </c>
      <c r="C274" s="329"/>
      <c r="D274" s="338">
        <f t="shared" si="4"/>
        <v>272</v>
      </c>
      <c r="E274" s="336">
        <v>7733</v>
      </c>
      <c r="F274" s="342"/>
      <c r="G274" s="375" t="s">
        <v>7098</v>
      </c>
      <c r="H274" s="343"/>
      <c r="I274" s="303"/>
      <c r="J274" s="303"/>
    </row>
    <row r="275" spans="2:10" x14ac:dyDescent="0.25">
      <c r="B275" s="340">
        <v>2093</v>
      </c>
      <c r="C275" s="329"/>
      <c r="D275" s="338">
        <f t="shared" si="4"/>
        <v>273</v>
      </c>
      <c r="E275" s="336">
        <v>7733</v>
      </c>
      <c r="F275" s="342"/>
      <c r="G275" s="376" t="s">
        <v>7098</v>
      </c>
      <c r="H275" s="343"/>
      <c r="I275" s="303"/>
      <c r="J275" s="303"/>
    </row>
    <row r="276" spans="2:10" x14ac:dyDescent="0.25">
      <c r="B276" s="340">
        <v>2093</v>
      </c>
      <c r="C276" s="329"/>
      <c r="D276" s="338">
        <f t="shared" si="4"/>
        <v>274</v>
      </c>
      <c r="E276" s="336">
        <v>7777</v>
      </c>
      <c r="F276" s="342"/>
      <c r="G276" s="375" t="s">
        <v>7142</v>
      </c>
      <c r="H276" s="343"/>
      <c r="I276" s="303"/>
      <c r="J276" s="303"/>
    </row>
    <row r="277" spans="2:10" x14ac:dyDescent="0.25">
      <c r="B277" s="340">
        <v>2101</v>
      </c>
      <c r="C277" s="329"/>
      <c r="D277" s="338">
        <f t="shared" si="4"/>
        <v>275</v>
      </c>
      <c r="E277" s="336">
        <v>7777</v>
      </c>
      <c r="F277" s="342"/>
      <c r="G277" s="376" t="s">
        <v>7142</v>
      </c>
      <c r="H277" s="343"/>
      <c r="I277" s="303"/>
      <c r="J277" s="303"/>
    </row>
    <row r="278" spans="2:10" x14ac:dyDescent="0.25">
      <c r="B278" s="340">
        <v>2107</v>
      </c>
      <c r="C278" s="329"/>
      <c r="D278" s="338">
        <f t="shared" si="4"/>
        <v>276</v>
      </c>
      <c r="E278" s="336">
        <v>7843</v>
      </c>
      <c r="F278" s="342"/>
      <c r="G278" s="375" t="s">
        <v>7208</v>
      </c>
      <c r="H278" s="343"/>
      <c r="I278" s="303"/>
      <c r="J278" s="303"/>
    </row>
    <row r="279" spans="2:10" x14ac:dyDescent="0.25">
      <c r="B279" s="340">
        <v>2107</v>
      </c>
      <c r="C279" s="329"/>
      <c r="D279" s="338">
        <f t="shared" si="4"/>
        <v>277</v>
      </c>
      <c r="E279" s="336">
        <v>7843</v>
      </c>
      <c r="F279" s="342"/>
      <c r="G279" s="376" t="s">
        <v>7208</v>
      </c>
      <c r="H279" s="343"/>
      <c r="I279" s="303"/>
      <c r="J279" s="303"/>
    </row>
    <row r="280" spans="2:10" x14ac:dyDescent="0.25">
      <c r="B280" s="340">
        <v>2117</v>
      </c>
      <c r="C280" s="329"/>
      <c r="D280" s="338">
        <f t="shared" si="4"/>
        <v>278</v>
      </c>
      <c r="E280" s="336">
        <v>7847</v>
      </c>
      <c r="F280" s="342"/>
      <c r="G280" s="375" t="s">
        <v>7212</v>
      </c>
      <c r="H280" s="343"/>
      <c r="I280" s="303"/>
      <c r="J280" s="303"/>
    </row>
    <row r="281" spans="2:10" x14ac:dyDescent="0.25">
      <c r="B281" s="340">
        <v>2119</v>
      </c>
      <c r="C281" s="329"/>
      <c r="D281" s="338">
        <f t="shared" si="4"/>
        <v>279</v>
      </c>
      <c r="E281" s="336">
        <v>7847</v>
      </c>
      <c r="F281" s="342"/>
      <c r="G281" s="376" t="s">
        <v>7212</v>
      </c>
      <c r="H281" s="343"/>
      <c r="I281" s="303"/>
      <c r="J281" s="303"/>
    </row>
    <row r="282" spans="2:10" x14ac:dyDescent="0.25">
      <c r="B282" s="340">
        <v>2123</v>
      </c>
      <c r="C282" s="329"/>
      <c r="D282" s="338">
        <f t="shared" si="4"/>
        <v>280</v>
      </c>
      <c r="E282" s="336">
        <v>7889</v>
      </c>
      <c r="F282" s="342"/>
      <c r="G282" s="375" t="s">
        <v>7254</v>
      </c>
      <c r="H282" s="343"/>
      <c r="I282" s="303"/>
      <c r="J282" s="303"/>
    </row>
    <row r="283" spans="2:10" ht="15.75" thickBot="1" x14ac:dyDescent="0.3">
      <c r="B283" s="340">
        <v>2147</v>
      </c>
      <c r="C283" s="329"/>
      <c r="D283" s="338">
        <f t="shared" si="4"/>
        <v>281</v>
      </c>
      <c r="E283" s="336">
        <v>7889</v>
      </c>
      <c r="F283" s="342"/>
      <c r="G283" s="376" t="s">
        <v>7254</v>
      </c>
      <c r="H283" s="343"/>
      <c r="I283" s="303"/>
      <c r="J283" s="303"/>
    </row>
    <row r="284" spans="2:10" ht="15.75" thickBot="1" x14ac:dyDescent="0.3">
      <c r="B284" s="340">
        <v>2149</v>
      </c>
      <c r="C284" s="344"/>
      <c r="D284" s="345"/>
      <c r="E284" s="346"/>
      <c r="F284" s="346"/>
      <c r="G284" s="347"/>
      <c r="H284" s="382"/>
      <c r="I284" s="303"/>
      <c r="J284" s="303"/>
    </row>
    <row r="285" spans="2:10" x14ac:dyDescent="0.25">
      <c r="B285" s="340">
        <v>2159</v>
      </c>
      <c r="C285" s="329"/>
      <c r="G285" s="332"/>
    </row>
    <row r="286" spans="2:10" x14ac:dyDescent="0.25">
      <c r="B286" s="340">
        <v>2167</v>
      </c>
      <c r="C286" s="329"/>
    </row>
    <row r="287" spans="2:10" x14ac:dyDescent="0.25">
      <c r="B287" s="340">
        <v>2171</v>
      </c>
      <c r="C287" s="329"/>
    </row>
    <row r="288" spans="2:10" x14ac:dyDescent="0.25">
      <c r="B288" s="340">
        <v>2173</v>
      </c>
      <c r="C288" s="329"/>
    </row>
    <row r="289" spans="2:3" x14ac:dyDescent="0.25">
      <c r="B289" s="340">
        <v>2177</v>
      </c>
      <c r="C289" s="329"/>
    </row>
    <row r="290" spans="2:3" x14ac:dyDescent="0.25">
      <c r="B290" s="340">
        <v>2183</v>
      </c>
      <c r="C290" s="329"/>
    </row>
    <row r="291" spans="2:3" x14ac:dyDescent="0.25">
      <c r="B291" s="340">
        <v>2189</v>
      </c>
      <c r="C291" s="329"/>
    </row>
    <row r="292" spans="2:3" x14ac:dyDescent="0.25">
      <c r="B292" s="340">
        <v>2191</v>
      </c>
      <c r="C292" s="329"/>
    </row>
    <row r="293" spans="2:3" x14ac:dyDescent="0.25">
      <c r="B293" s="340">
        <v>2197</v>
      </c>
      <c r="C293" s="329"/>
    </row>
    <row r="294" spans="2:3" x14ac:dyDescent="0.25">
      <c r="B294" s="340">
        <v>2201</v>
      </c>
      <c r="C294" s="329"/>
    </row>
    <row r="295" spans="2:3" x14ac:dyDescent="0.25">
      <c r="B295" s="340">
        <v>2209</v>
      </c>
      <c r="C295" s="329"/>
    </row>
    <row r="296" spans="2:3" x14ac:dyDescent="0.25">
      <c r="B296" s="340">
        <v>2219</v>
      </c>
      <c r="C296" s="329"/>
    </row>
    <row r="297" spans="2:3" x14ac:dyDescent="0.25">
      <c r="B297" s="340">
        <v>2227</v>
      </c>
      <c r="C297" s="329"/>
    </row>
    <row r="298" spans="2:3" x14ac:dyDescent="0.25">
      <c r="B298" s="340">
        <v>2231</v>
      </c>
      <c r="C298" s="329"/>
    </row>
    <row r="299" spans="2:3" x14ac:dyDescent="0.25">
      <c r="B299" s="340">
        <v>2233</v>
      </c>
      <c r="C299" s="329"/>
    </row>
    <row r="300" spans="2:3" x14ac:dyDescent="0.25">
      <c r="B300" s="340">
        <v>2233</v>
      </c>
      <c r="C300" s="329"/>
    </row>
    <row r="301" spans="2:3" x14ac:dyDescent="0.25">
      <c r="B301" s="340">
        <v>2233</v>
      </c>
      <c r="C301" s="329"/>
    </row>
    <row r="302" spans="2:3" x14ac:dyDescent="0.25">
      <c r="B302" s="340">
        <v>2249</v>
      </c>
      <c r="C302" s="329"/>
    </row>
    <row r="303" spans="2:3" x14ac:dyDescent="0.25">
      <c r="B303" s="340">
        <v>2257</v>
      </c>
      <c r="C303" s="329"/>
    </row>
    <row r="304" spans="2:3" x14ac:dyDescent="0.25">
      <c r="B304" s="340">
        <v>2261</v>
      </c>
      <c r="C304" s="329"/>
    </row>
    <row r="305" spans="2:3" x14ac:dyDescent="0.25">
      <c r="B305" s="340">
        <v>2261</v>
      </c>
      <c r="C305" s="329"/>
    </row>
    <row r="306" spans="2:3" x14ac:dyDescent="0.25">
      <c r="B306" s="340">
        <v>2261</v>
      </c>
      <c r="C306" s="329"/>
    </row>
    <row r="307" spans="2:3" x14ac:dyDescent="0.25">
      <c r="B307" s="340">
        <v>2263</v>
      </c>
      <c r="C307" s="329"/>
    </row>
    <row r="308" spans="2:3" x14ac:dyDescent="0.25">
      <c r="B308" s="340">
        <v>2279</v>
      </c>
      <c r="C308" s="329"/>
    </row>
    <row r="309" spans="2:3" x14ac:dyDescent="0.25">
      <c r="B309" s="340">
        <v>2291</v>
      </c>
      <c r="C309" s="329"/>
    </row>
    <row r="310" spans="2:3" x14ac:dyDescent="0.25">
      <c r="B310" s="340">
        <v>2299</v>
      </c>
      <c r="C310" s="329"/>
    </row>
    <row r="311" spans="2:3" x14ac:dyDescent="0.25">
      <c r="B311" s="340">
        <v>2299</v>
      </c>
      <c r="C311" s="329"/>
    </row>
    <row r="312" spans="2:3" x14ac:dyDescent="0.25">
      <c r="B312" s="340">
        <v>2303</v>
      </c>
      <c r="C312" s="329"/>
    </row>
    <row r="313" spans="2:3" x14ac:dyDescent="0.25">
      <c r="B313" s="340">
        <v>2303</v>
      </c>
      <c r="C313" s="329"/>
    </row>
    <row r="314" spans="2:3" x14ac:dyDescent="0.25">
      <c r="B314" s="340">
        <v>2317</v>
      </c>
      <c r="C314" s="329"/>
    </row>
    <row r="315" spans="2:3" x14ac:dyDescent="0.25">
      <c r="B315" s="340">
        <v>2321</v>
      </c>
      <c r="C315" s="329"/>
    </row>
    <row r="316" spans="2:3" x14ac:dyDescent="0.25">
      <c r="B316" s="340">
        <v>2323</v>
      </c>
      <c r="C316" s="329"/>
    </row>
    <row r="317" spans="2:3" x14ac:dyDescent="0.25">
      <c r="B317" s="340">
        <v>2327</v>
      </c>
      <c r="C317" s="329"/>
    </row>
    <row r="318" spans="2:3" x14ac:dyDescent="0.25">
      <c r="B318" s="340">
        <v>2329</v>
      </c>
      <c r="C318" s="329"/>
    </row>
    <row r="319" spans="2:3" x14ac:dyDescent="0.25">
      <c r="B319" s="340">
        <v>2353</v>
      </c>
      <c r="C319" s="329"/>
    </row>
    <row r="320" spans="2:3" x14ac:dyDescent="0.25">
      <c r="B320" s="340">
        <v>2359</v>
      </c>
      <c r="C320" s="329"/>
    </row>
    <row r="321" spans="2:3" x14ac:dyDescent="0.25">
      <c r="B321" s="340">
        <v>2363</v>
      </c>
      <c r="C321" s="329"/>
    </row>
    <row r="322" spans="2:3" x14ac:dyDescent="0.25">
      <c r="B322" s="340">
        <v>2369</v>
      </c>
      <c r="C322" s="329"/>
    </row>
    <row r="323" spans="2:3" x14ac:dyDescent="0.25">
      <c r="B323" s="340">
        <v>2387</v>
      </c>
      <c r="C323" s="329"/>
    </row>
    <row r="324" spans="2:3" x14ac:dyDescent="0.25">
      <c r="B324" s="340">
        <v>2387</v>
      </c>
      <c r="C324" s="329"/>
    </row>
    <row r="325" spans="2:3" x14ac:dyDescent="0.25">
      <c r="B325" s="340">
        <v>2387</v>
      </c>
      <c r="C325" s="329"/>
    </row>
    <row r="326" spans="2:3" x14ac:dyDescent="0.25">
      <c r="B326" s="340">
        <v>2401</v>
      </c>
      <c r="C326" s="329"/>
    </row>
    <row r="327" spans="2:3" x14ac:dyDescent="0.25">
      <c r="B327" s="340">
        <v>2401</v>
      </c>
      <c r="C327" s="329"/>
    </row>
    <row r="328" spans="2:3" x14ac:dyDescent="0.25">
      <c r="B328" s="340">
        <v>2407</v>
      </c>
      <c r="C328" s="329"/>
    </row>
    <row r="329" spans="2:3" x14ac:dyDescent="0.25">
      <c r="B329" s="340">
        <v>2413</v>
      </c>
      <c r="C329" s="329"/>
    </row>
    <row r="330" spans="2:3" x14ac:dyDescent="0.25">
      <c r="B330" s="340">
        <v>2419</v>
      </c>
      <c r="C330" s="329"/>
    </row>
    <row r="331" spans="2:3" x14ac:dyDescent="0.25">
      <c r="B331" s="340">
        <v>2429</v>
      </c>
      <c r="C331" s="329"/>
    </row>
    <row r="332" spans="2:3" x14ac:dyDescent="0.25">
      <c r="B332" s="340">
        <v>2431</v>
      </c>
      <c r="C332" s="329"/>
    </row>
    <row r="333" spans="2:3" x14ac:dyDescent="0.25">
      <c r="B333" s="340">
        <v>2431</v>
      </c>
      <c r="C333" s="329"/>
    </row>
    <row r="334" spans="2:3" x14ac:dyDescent="0.25">
      <c r="B334" s="340">
        <v>2431</v>
      </c>
      <c r="C334" s="329"/>
    </row>
    <row r="335" spans="2:3" x14ac:dyDescent="0.25">
      <c r="B335" s="340">
        <v>2443</v>
      </c>
      <c r="C335" s="329"/>
    </row>
    <row r="336" spans="2:3" x14ac:dyDescent="0.25">
      <c r="B336" s="340">
        <v>2449</v>
      </c>
      <c r="C336" s="329"/>
    </row>
    <row r="337" spans="2:3" x14ac:dyDescent="0.25">
      <c r="B337" s="340">
        <v>2453</v>
      </c>
      <c r="C337" s="329"/>
    </row>
    <row r="338" spans="2:3" x14ac:dyDescent="0.25">
      <c r="B338" s="340">
        <v>2461</v>
      </c>
      <c r="C338" s="329"/>
    </row>
    <row r="339" spans="2:3" x14ac:dyDescent="0.25">
      <c r="B339" s="340">
        <v>2471</v>
      </c>
      <c r="C339" s="329"/>
    </row>
    <row r="340" spans="2:3" x14ac:dyDescent="0.25">
      <c r="B340" s="340">
        <v>2479</v>
      </c>
      <c r="C340" s="329"/>
    </row>
    <row r="341" spans="2:3" x14ac:dyDescent="0.25">
      <c r="B341" s="340">
        <v>2483</v>
      </c>
      <c r="C341" s="329"/>
    </row>
    <row r="342" spans="2:3" x14ac:dyDescent="0.25">
      <c r="B342" s="340">
        <v>2489</v>
      </c>
      <c r="C342" s="329"/>
    </row>
    <row r="343" spans="2:3" x14ac:dyDescent="0.25">
      <c r="B343" s="340">
        <v>2491</v>
      </c>
      <c r="C343" s="329"/>
    </row>
    <row r="344" spans="2:3" x14ac:dyDescent="0.25">
      <c r="B344" s="340">
        <v>2497</v>
      </c>
      <c r="C344" s="329"/>
    </row>
    <row r="345" spans="2:3" x14ac:dyDescent="0.25">
      <c r="B345" s="340">
        <v>2501</v>
      </c>
      <c r="C345" s="329"/>
    </row>
    <row r="346" spans="2:3" x14ac:dyDescent="0.25">
      <c r="B346" s="340">
        <v>2507</v>
      </c>
      <c r="C346" s="329"/>
    </row>
    <row r="347" spans="2:3" x14ac:dyDescent="0.25">
      <c r="B347" s="340">
        <v>2509</v>
      </c>
      <c r="C347" s="329"/>
    </row>
    <row r="348" spans="2:3" x14ac:dyDescent="0.25">
      <c r="B348" s="340">
        <v>2513</v>
      </c>
      <c r="C348" s="329"/>
    </row>
    <row r="349" spans="2:3" x14ac:dyDescent="0.25">
      <c r="B349" s="340">
        <v>2519</v>
      </c>
      <c r="C349" s="329"/>
    </row>
    <row r="350" spans="2:3" x14ac:dyDescent="0.25">
      <c r="B350" s="340">
        <v>2527</v>
      </c>
      <c r="C350" s="329"/>
    </row>
    <row r="351" spans="2:3" x14ac:dyDescent="0.25">
      <c r="B351" s="340">
        <v>2527</v>
      </c>
      <c r="C351" s="329"/>
    </row>
    <row r="352" spans="2:3" x14ac:dyDescent="0.25">
      <c r="B352" s="340">
        <v>2533</v>
      </c>
      <c r="C352" s="329"/>
    </row>
    <row r="353" spans="2:3" x14ac:dyDescent="0.25">
      <c r="B353" s="340">
        <v>2537</v>
      </c>
      <c r="C353" s="329"/>
    </row>
    <row r="354" spans="2:3" x14ac:dyDescent="0.25">
      <c r="B354" s="340">
        <v>2561</v>
      </c>
      <c r="C354" s="329"/>
    </row>
    <row r="355" spans="2:3" x14ac:dyDescent="0.25">
      <c r="B355" s="340">
        <v>2563</v>
      </c>
      <c r="C355" s="329"/>
    </row>
    <row r="356" spans="2:3" x14ac:dyDescent="0.25">
      <c r="B356" s="340">
        <v>2567</v>
      </c>
      <c r="C356" s="329"/>
    </row>
    <row r="357" spans="2:3" x14ac:dyDescent="0.25">
      <c r="B357" s="340">
        <v>2569</v>
      </c>
      <c r="C357" s="329"/>
    </row>
    <row r="358" spans="2:3" x14ac:dyDescent="0.25">
      <c r="B358" s="340">
        <v>2573</v>
      </c>
      <c r="C358" s="329"/>
    </row>
    <row r="359" spans="2:3" x14ac:dyDescent="0.25">
      <c r="B359" s="340">
        <v>2581</v>
      </c>
      <c r="C359" s="329"/>
    </row>
    <row r="360" spans="2:3" x14ac:dyDescent="0.25">
      <c r="B360" s="340">
        <v>2587</v>
      </c>
      <c r="C360" s="329"/>
    </row>
    <row r="361" spans="2:3" x14ac:dyDescent="0.25">
      <c r="B361" s="340">
        <v>2597</v>
      </c>
      <c r="C361" s="329"/>
    </row>
    <row r="362" spans="2:3" x14ac:dyDescent="0.25">
      <c r="B362" s="340">
        <v>2597</v>
      </c>
      <c r="C362" s="329"/>
    </row>
    <row r="363" spans="2:3" x14ac:dyDescent="0.25">
      <c r="B363" s="340">
        <v>2599</v>
      </c>
      <c r="C363" s="329"/>
    </row>
    <row r="364" spans="2:3" x14ac:dyDescent="0.25">
      <c r="B364" s="340">
        <v>2603</v>
      </c>
      <c r="C364" s="329"/>
    </row>
    <row r="365" spans="2:3" x14ac:dyDescent="0.25">
      <c r="B365" s="340">
        <v>2611</v>
      </c>
      <c r="C365" s="329"/>
    </row>
    <row r="366" spans="2:3" x14ac:dyDescent="0.25">
      <c r="B366" s="340">
        <v>2623</v>
      </c>
      <c r="C366" s="329"/>
    </row>
    <row r="367" spans="2:3" x14ac:dyDescent="0.25">
      <c r="B367" s="340">
        <v>2627</v>
      </c>
      <c r="C367" s="329"/>
    </row>
    <row r="368" spans="2:3" x14ac:dyDescent="0.25">
      <c r="B368" s="340">
        <v>2629</v>
      </c>
      <c r="C368" s="329"/>
    </row>
    <row r="369" spans="2:3" x14ac:dyDescent="0.25">
      <c r="B369" s="340">
        <v>2639</v>
      </c>
      <c r="C369" s="329"/>
    </row>
    <row r="370" spans="2:3" x14ac:dyDescent="0.25">
      <c r="B370" s="340">
        <v>2639</v>
      </c>
      <c r="C370" s="329"/>
    </row>
    <row r="371" spans="2:3" x14ac:dyDescent="0.25">
      <c r="B371" s="340">
        <v>2639</v>
      </c>
      <c r="C371" s="329"/>
    </row>
    <row r="372" spans="2:3" x14ac:dyDescent="0.25">
      <c r="B372" s="340">
        <v>2641</v>
      </c>
      <c r="C372" s="329"/>
    </row>
    <row r="373" spans="2:3" x14ac:dyDescent="0.25">
      <c r="B373" s="340">
        <v>2651</v>
      </c>
      <c r="C373" s="329"/>
    </row>
    <row r="374" spans="2:3" x14ac:dyDescent="0.25">
      <c r="B374" s="340">
        <v>2653</v>
      </c>
      <c r="C374" s="329"/>
    </row>
    <row r="375" spans="2:3" x14ac:dyDescent="0.25">
      <c r="B375" s="340">
        <v>2669</v>
      </c>
      <c r="C375" s="329"/>
    </row>
    <row r="376" spans="2:3" x14ac:dyDescent="0.25">
      <c r="B376" s="340">
        <v>2681</v>
      </c>
      <c r="C376" s="329"/>
    </row>
    <row r="377" spans="2:3" x14ac:dyDescent="0.25">
      <c r="B377" s="340">
        <v>2701</v>
      </c>
      <c r="C377" s="329"/>
    </row>
    <row r="378" spans="2:3" x14ac:dyDescent="0.25">
      <c r="B378" s="340">
        <v>2717</v>
      </c>
      <c r="C378" s="329"/>
    </row>
    <row r="379" spans="2:3" x14ac:dyDescent="0.25">
      <c r="B379" s="340">
        <v>2717</v>
      </c>
      <c r="C379" s="329"/>
    </row>
    <row r="380" spans="2:3" x14ac:dyDescent="0.25">
      <c r="B380" s="340">
        <v>2717</v>
      </c>
      <c r="C380" s="329"/>
    </row>
    <row r="381" spans="2:3" x14ac:dyDescent="0.25">
      <c r="B381" s="340">
        <v>2723</v>
      </c>
      <c r="C381" s="329"/>
    </row>
    <row r="382" spans="2:3" x14ac:dyDescent="0.25">
      <c r="B382" s="340">
        <v>2737</v>
      </c>
      <c r="C382" s="329"/>
    </row>
    <row r="383" spans="2:3" x14ac:dyDescent="0.25">
      <c r="B383" s="340">
        <v>2737</v>
      </c>
      <c r="C383" s="329"/>
    </row>
    <row r="384" spans="2:3" x14ac:dyDescent="0.25">
      <c r="B384" s="340">
        <v>2737</v>
      </c>
      <c r="C384" s="329"/>
    </row>
    <row r="385" spans="2:3" x14ac:dyDescent="0.25">
      <c r="B385" s="340">
        <v>2743</v>
      </c>
      <c r="C385" s="329"/>
    </row>
    <row r="386" spans="2:3" x14ac:dyDescent="0.25">
      <c r="B386" s="340">
        <v>2747</v>
      </c>
      <c r="C386" s="329"/>
    </row>
    <row r="387" spans="2:3" x14ac:dyDescent="0.25">
      <c r="B387" s="340">
        <v>2759</v>
      </c>
      <c r="C387" s="329"/>
    </row>
    <row r="388" spans="2:3" x14ac:dyDescent="0.25">
      <c r="B388" s="340">
        <v>2761</v>
      </c>
      <c r="C388" s="329"/>
    </row>
    <row r="389" spans="2:3" x14ac:dyDescent="0.25">
      <c r="B389" s="340">
        <v>2771</v>
      </c>
      <c r="C389" s="329"/>
    </row>
    <row r="390" spans="2:3" x14ac:dyDescent="0.25">
      <c r="B390" s="340">
        <v>2773</v>
      </c>
      <c r="C390" s="329"/>
    </row>
    <row r="391" spans="2:3" x14ac:dyDescent="0.25">
      <c r="B391" s="340">
        <v>2779</v>
      </c>
      <c r="C391" s="329"/>
    </row>
    <row r="392" spans="2:3" x14ac:dyDescent="0.25">
      <c r="B392" s="340">
        <v>2783</v>
      </c>
      <c r="C392" s="329"/>
    </row>
    <row r="393" spans="2:3" x14ac:dyDescent="0.25">
      <c r="B393" s="340">
        <v>2783</v>
      </c>
      <c r="C393" s="329"/>
    </row>
    <row r="394" spans="2:3" x14ac:dyDescent="0.25">
      <c r="B394" s="340">
        <v>2807</v>
      </c>
      <c r="C394" s="329"/>
    </row>
    <row r="395" spans="2:3" x14ac:dyDescent="0.25">
      <c r="B395" s="340">
        <v>2809</v>
      </c>
      <c r="C395" s="329"/>
    </row>
    <row r="396" spans="2:3" x14ac:dyDescent="0.25">
      <c r="B396" s="340">
        <v>2813</v>
      </c>
      <c r="C396" s="329"/>
    </row>
    <row r="397" spans="2:3" x14ac:dyDescent="0.25">
      <c r="B397" s="340">
        <v>2821</v>
      </c>
      <c r="C397" s="329"/>
    </row>
    <row r="398" spans="2:3" x14ac:dyDescent="0.25">
      <c r="B398" s="340">
        <v>2821</v>
      </c>
      <c r="C398" s="329"/>
    </row>
    <row r="399" spans="2:3" x14ac:dyDescent="0.25">
      <c r="B399" s="340">
        <v>2821</v>
      </c>
      <c r="C399" s="329"/>
    </row>
    <row r="400" spans="2:3" x14ac:dyDescent="0.25">
      <c r="B400" s="340">
        <v>2827</v>
      </c>
      <c r="C400" s="329"/>
    </row>
    <row r="401" spans="2:3" x14ac:dyDescent="0.25">
      <c r="B401" s="340">
        <v>2831</v>
      </c>
      <c r="C401" s="329"/>
    </row>
    <row r="402" spans="2:3" x14ac:dyDescent="0.25">
      <c r="B402" s="340">
        <v>2839</v>
      </c>
      <c r="C402" s="329"/>
    </row>
    <row r="403" spans="2:3" x14ac:dyDescent="0.25">
      <c r="B403" s="340">
        <v>2849</v>
      </c>
      <c r="C403" s="329"/>
    </row>
    <row r="404" spans="2:3" x14ac:dyDescent="0.25">
      <c r="B404" s="340">
        <v>2849</v>
      </c>
      <c r="C404" s="329"/>
    </row>
    <row r="405" spans="2:3" x14ac:dyDescent="0.25">
      <c r="B405" s="340">
        <v>2849</v>
      </c>
      <c r="C405" s="329"/>
    </row>
    <row r="406" spans="2:3" x14ac:dyDescent="0.25">
      <c r="B406" s="340">
        <v>2863</v>
      </c>
      <c r="C406" s="329"/>
    </row>
    <row r="407" spans="2:3" x14ac:dyDescent="0.25">
      <c r="B407" s="340">
        <v>2867</v>
      </c>
      <c r="C407" s="329"/>
    </row>
    <row r="408" spans="2:3" x14ac:dyDescent="0.25">
      <c r="B408" s="340">
        <v>2869</v>
      </c>
      <c r="C408" s="329"/>
    </row>
    <row r="409" spans="2:3" x14ac:dyDescent="0.25">
      <c r="B409" s="340">
        <v>2873</v>
      </c>
      <c r="C409" s="329"/>
    </row>
    <row r="410" spans="2:3" x14ac:dyDescent="0.25">
      <c r="B410" s="340">
        <v>2873</v>
      </c>
      <c r="C410" s="329"/>
    </row>
    <row r="411" spans="2:3" x14ac:dyDescent="0.25">
      <c r="B411" s="340">
        <v>2881</v>
      </c>
      <c r="C411" s="329"/>
    </row>
    <row r="412" spans="2:3" x14ac:dyDescent="0.25">
      <c r="B412" s="340">
        <v>2891</v>
      </c>
      <c r="C412" s="329"/>
    </row>
    <row r="413" spans="2:3" x14ac:dyDescent="0.25">
      <c r="B413" s="340">
        <v>2891</v>
      </c>
      <c r="C413" s="329"/>
    </row>
    <row r="414" spans="2:3" x14ac:dyDescent="0.25">
      <c r="B414" s="340">
        <v>2893</v>
      </c>
      <c r="C414" s="329"/>
    </row>
    <row r="415" spans="2:3" x14ac:dyDescent="0.25">
      <c r="B415" s="340">
        <v>2899</v>
      </c>
      <c r="C415" s="329"/>
    </row>
    <row r="416" spans="2:3" x14ac:dyDescent="0.25">
      <c r="B416" s="340">
        <v>2911</v>
      </c>
      <c r="C416" s="329"/>
    </row>
    <row r="417" spans="2:3" x14ac:dyDescent="0.25">
      <c r="B417" s="340">
        <v>2921</v>
      </c>
      <c r="C417" s="329"/>
    </row>
    <row r="418" spans="2:3" x14ac:dyDescent="0.25">
      <c r="B418" s="340">
        <v>2923</v>
      </c>
      <c r="C418" s="329"/>
    </row>
    <row r="419" spans="2:3" x14ac:dyDescent="0.25">
      <c r="B419" s="340">
        <v>2929</v>
      </c>
      <c r="C419" s="329"/>
    </row>
    <row r="420" spans="2:3" x14ac:dyDescent="0.25">
      <c r="B420" s="340">
        <v>2933</v>
      </c>
      <c r="C420" s="329"/>
    </row>
    <row r="421" spans="2:3" x14ac:dyDescent="0.25">
      <c r="B421" s="340">
        <v>2941</v>
      </c>
      <c r="C421" s="329"/>
    </row>
    <row r="422" spans="2:3" x14ac:dyDescent="0.25">
      <c r="B422" s="340">
        <v>2947</v>
      </c>
      <c r="C422" s="329"/>
    </row>
    <row r="423" spans="2:3" x14ac:dyDescent="0.25">
      <c r="B423" s="340">
        <v>2951</v>
      </c>
      <c r="C423" s="329"/>
    </row>
    <row r="424" spans="2:3" x14ac:dyDescent="0.25">
      <c r="B424" s="340">
        <v>2959</v>
      </c>
      <c r="C424" s="329"/>
    </row>
    <row r="425" spans="2:3" x14ac:dyDescent="0.25">
      <c r="B425" s="340">
        <v>2977</v>
      </c>
      <c r="C425" s="329"/>
    </row>
    <row r="426" spans="2:3" x14ac:dyDescent="0.25">
      <c r="B426" s="340">
        <v>2981</v>
      </c>
      <c r="C426" s="329"/>
    </row>
    <row r="427" spans="2:3" x14ac:dyDescent="0.25">
      <c r="B427" s="340">
        <v>2983</v>
      </c>
      <c r="C427" s="329"/>
    </row>
    <row r="428" spans="2:3" x14ac:dyDescent="0.25">
      <c r="B428" s="340">
        <v>2987</v>
      </c>
      <c r="C428" s="329"/>
    </row>
    <row r="429" spans="2:3" x14ac:dyDescent="0.25">
      <c r="B429" s="340">
        <v>2989</v>
      </c>
      <c r="C429" s="329"/>
    </row>
    <row r="430" spans="2:3" x14ac:dyDescent="0.25">
      <c r="B430" s="340">
        <v>2989</v>
      </c>
      <c r="C430" s="329"/>
    </row>
    <row r="431" spans="2:3" x14ac:dyDescent="0.25">
      <c r="B431" s="340">
        <v>2993</v>
      </c>
      <c r="C431" s="329"/>
    </row>
    <row r="432" spans="2:3" x14ac:dyDescent="0.25">
      <c r="B432" s="340">
        <v>3007</v>
      </c>
      <c r="C432" s="329"/>
    </row>
    <row r="433" spans="2:3" x14ac:dyDescent="0.25">
      <c r="B433" s="340">
        <v>3013</v>
      </c>
      <c r="C433" s="329"/>
    </row>
    <row r="434" spans="2:3" x14ac:dyDescent="0.25">
      <c r="B434" s="340">
        <v>3017</v>
      </c>
      <c r="C434" s="329"/>
    </row>
    <row r="435" spans="2:3" x14ac:dyDescent="0.25">
      <c r="B435" s="340">
        <v>3029</v>
      </c>
      <c r="C435" s="329"/>
    </row>
    <row r="436" spans="2:3" x14ac:dyDescent="0.25">
      <c r="B436" s="340">
        <v>3031</v>
      </c>
      <c r="C436" s="329"/>
    </row>
    <row r="437" spans="2:3" x14ac:dyDescent="0.25">
      <c r="B437" s="340">
        <v>3043</v>
      </c>
      <c r="C437" s="329"/>
    </row>
    <row r="438" spans="2:3" x14ac:dyDescent="0.25">
      <c r="B438" s="340">
        <v>3047</v>
      </c>
      <c r="C438" s="329"/>
    </row>
    <row r="439" spans="2:3" x14ac:dyDescent="0.25">
      <c r="B439" s="340">
        <v>3053</v>
      </c>
      <c r="C439" s="329"/>
    </row>
    <row r="440" spans="2:3" x14ac:dyDescent="0.25">
      <c r="B440" s="340">
        <v>3059</v>
      </c>
      <c r="C440" s="329"/>
    </row>
    <row r="441" spans="2:3" x14ac:dyDescent="0.25">
      <c r="B441" s="340">
        <v>3059</v>
      </c>
      <c r="C441" s="329"/>
    </row>
    <row r="442" spans="2:3" x14ac:dyDescent="0.25">
      <c r="B442" s="340">
        <v>3059</v>
      </c>
      <c r="C442" s="329"/>
    </row>
    <row r="443" spans="2:3" x14ac:dyDescent="0.25">
      <c r="B443" s="340">
        <v>3071</v>
      </c>
      <c r="C443" s="329"/>
    </row>
    <row r="444" spans="2:3" x14ac:dyDescent="0.25">
      <c r="B444" s="340">
        <v>3073</v>
      </c>
      <c r="C444" s="329"/>
    </row>
    <row r="445" spans="2:3" x14ac:dyDescent="0.25">
      <c r="B445" s="340">
        <v>3077</v>
      </c>
      <c r="C445" s="329"/>
    </row>
    <row r="446" spans="2:3" x14ac:dyDescent="0.25">
      <c r="B446" s="340">
        <v>3091</v>
      </c>
      <c r="C446" s="329"/>
    </row>
    <row r="447" spans="2:3" x14ac:dyDescent="0.25">
      <c r="B447" s="340">
        <v>3097</v>
      </c>
      <c r="C447" s="329"/>
    </row>
    <row r="448" spans="2:3" x14ac:dyDescent="0.25">
      <c r="B448" s="340">
        <v>3101</v>
      </c>
      <c r="C448" s="329"/>
    </row>
    <row r="449" spans="2:3" x14ac:dyDescent="0.25">
      <c r="B449" s="340">
        <v>3103</v>
      </c>
      <c r="C449" s="329"/>
    </row>
    <row r="450" spans="2:3" x14ac:dyDescent="0.25">
      <c r="B450" s="340">
        <v>3107</v>
      </c>
      <c r="C450" s="329"/>
    </row>
    <row r="451" spans="2:3" x14ac:dyDescent="0.25">
      <c r="B451" s="340">
        <v>3113</v>
      </c>
      <c r="C451" s="329"/>
    </row>
    <row r="452" spans="2:3" x14ac:dyDescent="0.25">
      <c r="B452" s="340">
        <v>3127</v>
      </c>
      <c r="C452" s="329"/>
    </row>
    <row r="453" spans="2:3" x14ac:dyDescent="0.25">
      <c r="B453" s="340">
        <v>3131</v>
      </c>
      <c r="C453" s="329"/>
    </row>
    <row r="454" spans="2:3" x14ac:dyDescent="0.25">
      <c r="B454" s="340">
        <v>3133</v>
      </c>
      <c r="C454" s="329"/>
    </row>
    <row r="455" spans="2:3" x14ac:dyDescent="0.25">
      <c r="B455" s="340">
        <v>3139</v>
      </c>
      <c r="C455" s="329"/>
    </row>
    <row r="456" spans="2:3" x14ac:dyDescent="0.25">
      <c r="B456" s="340">
        <v>3143</v>
      </c>
      <c r="C456" s="329"/>
    </row>
    <row r="457" spans="2:3" x14ac:dyDescent="0.25">
      <c r="B457" s="340">
        <v>3149</v>
      </c>
      <c r="C457" s="329"/>
    </row>
    <row r="458" spans="2:3" x14ac:dyDescent="0.25">
      <c r="B458" s="340">
        <v>3151</v>
      </c>
      <c r="C458" s="329"/>
    </row>
    <row r="459" spans="2:3" x14ac:dyDescent="0.25">
      <c r="B459" s="340">
        <v>3157</v>
      </c>
      <c r="C459" s="329"/>
    </row>
    <row r="460" spans="2:3" x14ac:dyDescent="0.25">
      <c r="B460" s="340">
        <v>3157</v>
      </c>
      <c r="C460" s="329"/>
    </row>
    <row r="461" spans="2:3" x14ac:dyDescent="0.25">
      <c r="B461" s="340">
        <v>3157</v>
      </c>
      <c r="C461" s="329"/>
    </row>
    <row r="462" spans="2:3" x14ac:dyDescent="0.25">
      <c r="B462" s="340">
        <v>3161</v>
      </c>
      <c r="C462" s="329"/>
    </row>
    <row r="463" spans="2:3" x14ac:dyDescent="0.25">
      <c r="B463" s="340">
        <v>3173</v>
      </c>
      <c r="C463" s="329"/>
    </row>
    <row r="464" spans="2:3" x14ac:dyDescent="0.25">
      <c r="B464" s="340">
        <v>3179</v>
      </c>
      <c r="C464" s="329"/>
    </row>
    <row r="465" spans="2:3" x14ac:dyDescent="0.25">
      <c r="B465" s="340">
        <v>3179</v>
      </c>
      <c r="C465" s="329"/>
    </row>
    <row r="466" spans="2:3" x14ac:dyDescent="0.25">
      <c r="B466" s="340">
        <v>3193</v>
      </c>
      <c r="C466" s="329"/>
    </row>
    <row r="467" spans="2:3" x14ac:dyDescent="0.25">
      <c r="B467" s="340">
        <v>3197</v>
      </c>
      <c r="C467" s="329"/>
    </row>
    <row r="468" spans="2:3" x14ac:dyDescent="0.25">
      <c r="B468" s="340">
        <v>3199</v>
      </c>
      <c r="C468" s="329"/>
    </row>
    <row r="469" spans="2:3" x14ac:dyDescent="0.25">
      <c r="B469" s="340">
        <v>3211</v>
      </c>
      <c r="C469" s="329"/>
    </row>
    <row r="470" spans="2:3" x14ac:dyDescent="0.25">
      <c r="B470" s="340">
        <v>3211</v>
      </c>
      <c r="C470" s="329"/>
    </row>
    <row r="471" spans="2:3" x14ac:dyDescent="0.25">
      <c r="B471" s="340">
        <v>3223</v>
      </c>
      <c r="C471" s="329"/>
    </row>
    <row r="472" spans="2:3" x14ac:dyDescent="0.25">
      <c r="B472" s="340">
        <v>3227</v>
      </c>
      <c r="C472" s="329"/>
    </row>
    <row r="473" spans="2:3" x14ac:dyDescent="0.25">
      <c r="B473" s="340">
        <v>3233</v>
      </c>
      <c r="C473" s="329"/>
    </row>
    <row r="474" spans="2:3" x14ac:dyDescent="0.25">
      <c r="B474" s="340">
        <v>3239</v>
      </c>
      <c r="C474" s="329"/>
    </row>
    <row r="475" spans="2:3" x14ac:dyDescent="0.25">
      <c r="B475" s="340">
        <v>3241</v>
      </c>
      <c r="C475" s="329"/>
    </row>
    <row r="476" spans="2:3" x14ac:dyDescent="0.25">
      <c r="B476" s="340">
        <v>3247</v>
      </c>
      <c r="C476" s="329"/>
    </row>
    <row r="477" spans="2:3" x14ac:dyDescent="0.25">
      <c r="B477" s="340">
        <v>3263</v>
      </c>
      <c r="C477" s="329"/>
    </row>
    <row r="478" spans="2:3" x14ac:dyDescent="0.25">
      <c r="B478" s="340">
        <v>3269</v>
      </c>
      <c r="C478" s="329"/>
    </row>
    <row r="479" spans="2:3" x14ac:dyDescent="0.25">
      <c r="B479" s="340">
        <v>3277</v>
      </c>
      <c r="C479" s="329"/>
    </row>
    <row r="480" spans="2:3" x14ac:dyDescent="0.25">
      <c r="B480" s="340">
        <v>3281</v>
      </c>
      <c r="C480" s="329"/>
    </row>
    <row r="481" spans="2:3" x14ac:dyDescent="0.25">
      <c r="B481" s="340">
        <v>3283</v>
      </c>
      <c r="C481" s="329"/>
    </row>
    <row r="482" spans="2:3" x14ac:dyDescent="0.25">
      <c r="B482" s="340">
        <v>3283</v>
      </c>
      <c r="C482" s="329"/>
    </row>
    <row r="483" spans="2:3" x14ac:dyDescent="0.25">
      <c r="B483" s="340">
        <v>3287</v>
      </c>
      <c r="C483" s="329"/>
    </row>
    <row r="484" spans="2:3" x14ac:dyDescent="0.25">
      <c r="B484" s="340">
        <v>3289</v>
      </c>
      <c r="C484" s="329"/>
    </row>
    <row r="485" spans="2:3" x14ac:dyDescent="0.25">
      <c r="B485" s="340">
        <v>3289</v>
      </c>
      <c r="C485" s="329"/>
    </row>
    <row r="486" spans="2:3" x14ac:dyDescent="0.25">
      <c r="B486" s="340">
        <v>3289</v>
      </c>
      <c r="C486" s="329"/>
    </row>
    <row r="487" spans="2:3" x14ac:dyDescent="0.25">
      <c r="B487" s="340">
        <v>3293</v>
      </c>
      <c r="C487" s="329"/>
    </row>
    <row r="488" spans="2:3" x14ac:dyDescent="0.25">
      <c r="B488" s="340">
        <v>3311</v>
      </c>
      <c r="C488" s="329"/>
    </row>
    <row r="489" spans="2:3" x14ac:dyDescent="0.25">
      <c r="B489" s="340">
        <v>3311</v>
      </c>
      <c r="C489" s="329"/>
    </row>
    <row r="490" spans="2:3" x14ac:dyDescent="0.25">
      <c r="B490" s="340">
        <v>3311</v>
      </c>
      <c r="C490" s="329"/>
    </row>
    <row r="491" spans="2:3" x14ac:dyDescent="0.25">
      <c r="B491" s="340">
        <v>3317</v>
      </c>
      <c r="C491" s="329"/>
    </row>
    <row r="492" spans="2:3" x14ac:dyDescent="0.25">
      <c r="B492" s="340">
        <v>3337</v>
      </c>
      <c r="C492" s="329"/>
    </row>
    <row r="493" spans="2:3" x14ac:dyDescent="0.25">
      <c r="B493" s="340">
        <v>3341</v>
      </c>
      <c r="C493" s="329"/>
    </row>
    <row r="494" spans="2:3" x14ac:dyDescent="0.25">
      <c r="B494" s="340">
        <v>3349</v>
      </c>
      <c r="C494" s="329"/>
    </row>
    <row r="495" spans="2:3" x14ac:dyDescent="0.25">
      <c r="B495" s="340">
        <v>3353</v>
      </c>
      <c r="C495" s="329"/>
    </row>
    <row r="496" spans="2:3" x14ac:dyDescent="0.25">
      <c r="B496" s="340">
        <v>3367</v>
      </c>
      <c r="C496" s="329"/>
    </row>
    <row r="497" spans="2:3" x14ac:dyDescent="0.25">
      <c r="B497" s="340">
        <v>3367</v>
      </c>
      <c r="C497" s="329"/>
    </row>
    <row r="498" spans="2:3" x14ac:dyDescent="0.25">
      <c r="B498" s="340">
        <v>3367</v>
      </c>
      <c r="C498" s="329"/>
    </row>
    <row r="499" spans="2:3" x14ac:dyDescent="0.25">
      <c r="B499" s="340">
        <v>3377</v>
      </c>
      <c r="C499" s="329"/>
    </row>
    <row r="500" spans="2:3" x14ac:dyDescent="0.25">
      <c r="B500" s="340">
        <v>3379</v>
      </c>
      <c r="C500" s="329"/>
    </row>
    <row r="501" spans="2:3" x14ac:dyDescent="0.25">
      <c r="B501" s="340">
        <v>3383</v>
      </c>
      <c r="C501" s="329"/>
    </row>
    <row r="502" spans="2:3" x14ac:dyDescent="0.25">
      <c r="B502" s="340">
        <v>3397</v>
      </c>
      <c r="C502" s="329"/>
    </row>
    <row r="503" spans="2:3" x14ac:dyDescent="0.25">
      <c r="B503" s="340">
        <v>3401</v>
      </c>
      <c r="C503" s="329"/>
    </row>
    <row r="504" spans="2:3" x14ac:dyDescent="0.25">
      <c r="B504" s="340">
        <v>3403</v>
      </c>
      <c r="C504" s="329"/>
    </row>
    <row r="505" spans="2:3" x14ac:dyDescent="0.25">
      <c r="B505" s="340">
        <v>3409</v>
      </c>
      <c r="C505" s="329"/>
    </row>
    <row r="506" spans="2:3" x14ac:dyDescent="0.25">
      <c r="B506" s="340">
        <v>3419</v>
      </c>
      <c r="C506" s="329"/>
    </row>
    <row r="507" spans="2:3" x14ac:dyDescent="0.25">
      <c r="B507" s="340">
        <v>3421</v>
      </c>
      <c r="C507" s="329"/>
    </row>
    <row r="508" spans="2:3" x14ac:dyDescent="0.25">
      <c r="B508" s="340">
        <v>3427</v>
      </c>
      <c r="C508" s="329"/>
    </row>
    <row r="509" spans="2:3" x14ac:dyDescent="0.25">
      <c r="B509" s="340">
        <v>3431</v>
      </c>
      <c r="C509" s="329"/>
    </row>
    <row r="510" spans="2:3" x14ac:dyDescent="0.25">
      <c r="B510" s="340">
        <v>3437</v>
      </c>
      <c r="C510" s="329"/>
    </row>
    <row r="511" spans="2:3" x14ac:dyDescent="0.25">
      <c r="B511" s="340">
        <v>3439</v>
      </c>
      <c r="C511" s="329"/>
    </row>
    <row r="512" spans="2:3" x14ac:dyDescent="0.25">
      <c r="B512" s="340">
        <v>3443</v>
      </c>
      <c r="C512" s="329"/>
    </row>
    <row r="513" spans="2:3" x14ac:dyDescent="0.25">
      <c r="B513" s="340">
        <v>3451</v>
      </c>
      <c r="C513" s="329"/>
    </row>
    <row r="514" spans="2:3" x14ac:dyDescent="0.25">
      <c r="B514" s="340">
        <v>3451</v>
      </c>
      <c r="C514" s="329"/>
    </row>
    <row r="515" spans="2:3" x14ac:dyDescent="0.25">
      <c r="B515" s="340">
        <v>3451</v>
      </c>
      <c r="C515" s="329"/>
    </row>
    <row r="516" spans="2:3" x14ac:dyDescent="0.25">
      <c r="B516" s="340">
        <v>3473</v>
      </c>
      <c r="C516" s="329"/>
    </row>
    <row r="517" spans="2:3" x14ac:dyDescent="0.25">
      <c r="B517" s="340">
        <v>3479</v>
      </c>
      <c r="C517" s="329"/>
    </row>
    <row r="518" spans="2:3" x14ac:dyDescent="0.25">
      <c r="B518" s="340">
        <v>3479</v>
      </c>
      <c r="C518" s="329"/>
    </row>
    <row r="519" spans="2:3" x14ac:dyDescent="0.25">
      <c r="B519" s="340">
        <v>3481</v>
      </c>
      <c r="C519" s="329"/>
    </row>
    <row r="520" spans="2:3" x14ac:dyDescent="0.25">
      <c r="B520" s="340">
        <v>3487</v>
      </c>
      <c r="C520" s="329"/>
    </row>
    <row r="521" spans="2:3" x14ac:dyDescent="0.25">
      <c r="B521" s="340">
        <v>3493</v>
      </c>
      <c r="C521" s="329"/>
    </row>
    <row r="522" spans="2:3" x14ac:dyDescent="0.25">
      <c r="B522" s="340">
        <v>3497</v>
      </c>
      <c r="C522" s="329"/>
    </row>
    <row r="523" spans="2:3" x14ac:dyDescent="0.25">
      <c r="B523" s="340">
        <v>3503</v>
      </c>
      <c r="C523" s="329"/>
    </row>
    <row r="524" spans="2:3" x14ac:dyDescent="0.25">
      <c r="B524" s="340">
        <v>3509</v>
      </c>
      <c r="C524" s="329"/>
    </row>
    <row r="525" spans="2:3" x14ac:dyDescent="0.25">
      <c r="B525" s="340">
        <v>3509</v>
      </c>
      <c r="C525" s="329"/>
    </row>
    <row r="526" spans="2:3" x14ac:dyDescent="0.25">
      <c r="B526" s="340">
        <v>3521</v>
      </c>
      <c r="C526" s="329"/>
    </row>
    <row r="527" spans="2:3" x14ac:dyDescent="0.25">
      <c r="B527" s="340">
        <v>3523</v>
      </c>
      <c r="C527" s="329"/>
    </row>
    <row r="528" spans="2:3" x14ac:dyDescent="0.25">
      <c r="B528" s="340">
        <v>3551</v>
      </c>
      <c r="C528" s="329"/>
    </row>
    <row r="529" spans="2:3" x14ac:dyDescent="0.25">
      <c r="B529" s="340">
        <v>3553</v>
      </c>
      <c r="C529" s="329"/>
    </row>
    <row r="530" spans="2:3" x14ac:dyDescent="0.25">
      <c r="B530" s="340">
        <v>3553</v>
      </c>
      <c r="C530" s="329"/>
    </row>
    <row r="531" spans="2:3" x14ac:dyDescent="0.25">
      <c r="B531" s="340">
        <v>3553</v>
      </c>
      <c r="C531" s="329"/>
    </row>
    <row r="532" spans="2:3" x14ac:dyDescent="0.25">
      <c r="B532" s="340">
        <v>3563</v>
      </c>
      <c r="C532" s="329"/>
    </row>
    <row r="533" spans="2:3" x14ac:dyDescent="0.25">
      <c r="B533" s="340">
        <v>3569</v>
      </c>
      <c r="C533" s="329"/>
    </row>
    <row r="534" spans="2:3" x14ac:dyDescent="0.25">
      <c r="B534" s="340">
        <v>3577</v>
      </c>
      <c r="C534" s="329"/>
    </row>
    <row r="535" spans="2:3" x14ac:dyDescent="0.25">
      <c r="B535" s="340">
        <v>3577</v>
      </c>
      <c r="C535" s="329"/>
    </row>
    <row r="536" spans="2:3" x14ac:dyDescent="0.25">
      <c r="B536" s="340">
        <v>3587</v>
      </c>
      <c r="C536" s="329"/>
    </row>
    <row r="537" spans="2:3" x14ac:dyDescent="0.25">
      <c r="B537" s="340">
        <v>3589</v>
      </c>
      <c r="C537" s="329"/>
    </row>
    <row r="538" spans="2:3" x14ac:dyDescent="0.25">
      <c r="B538" s="340">
        <v>3599</v>
      </c>
      <c r="C538" s="329"/>
    </row>
    <row r="539" spans="2:3" x14ac:dyDescent="0.25">
      <c r="B539" s="340">
        <v>3601</v>
      </c>
      <c r="C539" s="329"/>
    </row>
    <row r="540" spans="2:3" x14ac:dyDescent="0.25">
      <c r="B540" s="340">
        <v>3611</v>
      </c>
      <c r="C540" s="329"/>
    </row>
    <row r="541" spans="2:3" x14ac:dyDescent="0.25">
      <c r="B541" s="340">
        <v>3619</v>
      </c>
      <c r="C541" s="329"/>
    </row>
    <row r="542" spans="2:3" x14ac:dyDescent="0.25">
      <c r="B542" s="340">
        <v>3619</v>
      </c>
      <c r="C542" s="329"/>
    </row>
    <row r="543" spans="2:3" x14ac:dyDescent="0.25">
      <c r="B543" s="340">
        <v>3619</v>
      </c>
      <c r="C543" s="329"/>
    </row>
    <row r="544" spans="2:3" x14ac:dyDescent="0.25">
      <c r="B544" s="340">
        <v>3629</v>
      </c>
      <c r="C544" s="329"/>
    </row>
    <row r="545" spans="2:3" x14ac:dyDescent="0.25">
      <c r="B545" s="340">
        <v>3641</v>
      </c>
      <c r="C545" s="329"/>
    </row>
    <row r="546" spans="2:3" x14ac:dyDescent="0.25">
      <c r="B546" s="340">
        <v>3647</v>
      </c>
      <c r="C546" s="329"/>
    </row>
    <row r="547" spans="2:3" x14ac:dyDescent="0.25">
      <c r="B547" s="340">
        <v>3649</v>
      </c>
      <c r="C547" s="329"/>
    </row>
    <row r="548" spans="2:3" x14ac:dyDescent="0.25">
      <c r="B548" s="340">
        <v>3653</v>
      </c>
      <c r="C548" s="329"/>
    </row>
    <row r="549" spans="2:3" x14ac:dyDescent="0.25">
      <c r="B549" s="340">
        <v>3661</v>
      </c>
      <c r="C549" s="329"/>
    </row>
    <row r="550" spans="2:3" x14ac:dyDescent="0.25">
      <c r="B550" s="340">
        <v>3667</v>
      </c>
      <c r="C550" s="329"/>
    </row>
    <row r="551" spans="2:3" x14ac:dyDescent="0.25">
      <c r="B551" s="340">
        <v>3679</v>
      </c>
      <c r="C551" s="329"/>
    </row>
    <row r="552" spans="2:3" x14ac:dyDescent="0.25">
      <c r="B552" s="340">
        <v>3683</v>
      </c>
      <c r="C552" s="329"/>
    </row>
    <row r="553" spans="2:3" x14ac:dyDescent="0.25">
      <c r="B553" s="340">
        <v>3689</v>
      </c>
      <c r="C553" s="329"/>
    </row>
    <row r="554" spans="2:3" x14ac:dyDescent="0.25">
      <c r="B554" s="340">
        <v>3689</v>
      </c>
      <c r="C554" s="329"/>
    </row>
    <row r="555" spans="2:3" x14ac:dyDescent="0.25">
      <c r="B555" s="340">
        <v>3689</v>
      </c>
      <c r="C555" s="329"/>
    </row>
    <row r="556" spans="2:3" x14ac:dyDescent="0.25">
      <c r="B556" s="340">
        <v>3703</v>
      </c>
      <c r="C556" s="329"/>
    </row>
    <row r="557" spans="2:3" x14ac:dyDescent="0.25">
      <c r="B557" s="340">
        <v>3703</v>
      </c>
      <c r="C557" s="329"/>
    </row>
    <row r="558" spans="2:3" x14ac:dyDescent="0.25">
      <c r="B558" s="340">
        <v>3707</v>
      </c>
      <c r="C558" s="329"/>
    </row>
    <row r="559" spans="2:3" x14ac:dyDescent="0.25">
      <c r="B559" s="340">
        <v>3713</v>
      </c>
      <c r="C559" s="329"/>
    </row>
    <row r="560" spans="2:3" x14ac:dyDescent="0.25">
      <c r="B560" s="340">
        <v>3721</v>
      </c>
      <c r="C560" s="329"/>
    </row>
    <row r="561" spans="2:3" x14ac:dyDescent="0.25">
      <c r="B561" s="340">
        <v>3731</v>
      </c>
      <c r="C561" s="329"/>
    </row>
    <row r="562" spans="2:3" x14ac:dyDescent="0.25">
      <c r="B562" s="340">
        <v>3731</v>
      </c>
      <c r="C562" s="329"/>
    </row>
    <row r="563" spans="2:3" x14ac:dyDescent="0.25">
      <c r="B563" s="340">
        <v>3731</v>
      </c>
      <c r="C563" s="329"/>
    </row>
    <row r="564" spans="2:3" x14ac:dyDescent="0.25">
      <c r="B564" s="340">
        <v>3737</v>
      </c>
      <c r="C564" s="329"/>
    </row>
    <row r="565" spans="2:3" x14ac:dyDescent="0.25">
      <c r="B565" s="340">
        <v>3743</v>
      </c>
      <c r="C565" s="329"/>
    </row>
    <row r="566" spans="2:3" x14ac:dyDescent="0.25">
      <c r="B566" s="340">
        <v>3749</v>
      </c>
      <c r="C566" s="329"/>
    </row>
    <row r="567" spans="2:3" x14ac:dyDescent="0.25">
      <c r="B567" s="340">
        <v>3751</v>
      </c>
      <c r="C567" s="329"/>
    </row>
    <row r="568" spans="2:3" x14ac:dyDescent="0.25">
      <c r="B568" s="340">
        <v>3751</v>
      </c>
      <c r="C568" s="329"/>
    </row>
    <row r="569" spans="2:3" x14ac:dyDescent="0.25">
      <c r="B569" s="340">
        <v>3757</v>
      </c>
      <c r="C569" s="329"/>
    </row>
    <row r="570" spans="2:3" x14ac:dyDescent="0.25">
      <c r="B570" s="340">
        <v>3757</v>
      </c>
      <c r="C570" s="329"/>
    </row>
    <row r="571" spans="2:3" x14ac:dyDescent="0.25">
      <c r="B571" s="340">
        <v>3763</v>
      </c>
      <c r="C571" s="329"/>
    </row>
    <row r="572" spans="2:3" x14ac:dyDescent="0.25">
      <c r="B572" s="340">
        <v>3773</v>
      </c>
      <c r="C572" s="329"/>
    </row>
    <row r="573" spans="2:3" x14ac:dyDescent="0.25">
      <c r="B573" s="340">
        <v>3773</v>
      </c>
      <c r="C573" s="329"/>
    </row>
    <row r="574" spans="2:3" x14ac:dyDescent="0.25">
      <c r="B574" s="340">
        <v>3773</v>
      </c>
      <c r="C574" s="329"/>
    </row>
    <row r="575" spans="2:3" x14ac:dyDescent="0.25">
      <c r="B575" s="340">
        <v>3781</v>
      </c>
      <c r="C575" s="329"/>
    </row>
    <row r="576" spans="2:3" x14ac:dyDescent="0.25">
      <c r="B576" s="340">
        <v>3787</v>
      </c>
      <c r="C576" s="329"/>
    </row>
    <row r="577" spans="2:3" x14ac:dyDescent="0.25">
      <c r="B577" s="340">
        <v>3791</v>
      </c>
      <c r="C577" s="329"/>
    </row>
    <row r="578" spans="2:3" x14ac:dyDescent="0.25">
      <c r="B578" s="340">
        <v>3799</v>
      </c>
      <c r="C578" s="329"/>
    </row>
    <row r="579" spans="2:3" x14ac:dyDescent="0.25">
      <c r="B579" s="340">
        <v>3809</v>
      </c>
      <c r="C579" s="329"/>
    </row>
    <row r="580" spans="2:3" x14ac:dyDescent="0.25">
      <c r="B580" s="340">
        <v>3811</v>
      </c>
      <c r="C580" s="329"/>
    </row>
    <row r="581" spans="2:3" x14ac:dyDescent="0.25">
      <c r="B581" s="340">
        <v>3817</v>
      </c>
      <c r="C581" s="329"/>
    </row>
    <row r="582" spans="2:3" x14ac:dyDescent="0.25">
      <c r="B582" s="340">
        <v>3827</v>
      </c>
      <c r="C582" s="329"/>
    </row>
    <row r="583" spans="2:3" x14ac:dyDescent="0.25">
      <c r="B583" s="340">
        <v>3829</v>
      </c>
      <c r="C583" s="329"/>
    </row>
    <row r="584" spans="2:3" x14ac:dyDescent="0.25">
      <c r="B584" s="340">
        <v>3839</v>
      </c>
      <c r="C584" s="329"/>
    </row>
    <row r="585" spans="2:3" x14ac:dyDescent="0.25">
      <c r="B585" s="340">
        <v>3841</v>
      </c>
      <c r="C585" s="329"/>
    </row>
    <row r="586" spans="2:3" x14ac:dyDescent="0.25">
      <c r="B586" s="340">
        <v>3857</v>
      </c>
      <c r="C586" s="329"/>
    </row>
    <row r="587" spans="2:3" x14ac:dyDescent="0.25">
      <c r="B587" s="340">
        <v>3857</v>
      </c>
      <c r="C587" s="329"/>
    </row>
    <row r="588" spans="2:3" x14ac:dyDescent="0.25">
      <c r="B588" s="340">
        <v>3857</v>
      </c>
      <c r="C588" s="329"/>
    </row>
    <row r="589" spans="2:3" x14ac:dyDescent="0.25">
      <c r="B589" s="340">
        <v>3859</v>
      </c>
      <c r="C589" s="329"/>
    </row>
    <row r="590" spans="2:3" x14ac:dyDescent="0.25">
      <c r="B590" s="340">
        <v>3869</v>
      </c>
      <c r="C590" s="329"/>
    </row>
    <row r="591" spans="2:3" x14ac:dyDescent="0.25">
      <c r="B591" s="340">
        <v>3871</v>
      </c>
      <c r="C591" s="329"/>
    </row>
    <row r="592" spans="2:3" x14ac:dyDescent="0.25">
      <c r="B592" s="340">
        <v>3871</v>
      </c>
      <c r="C592" s="329"/>
    </row>
    <row r="593" spans="2:3" x14ac:dyDescent="0.25">
      <c r="B593" s="340">
        <v>3883</v>
      </c>
      <c r="C593" s="329"/>
    </row>
    <row r="594" spans="2:3" x14ac:dyDescent="0.25">
      <c r="B594" s="340">
        <v>3887</v>
      </c>
      <c r="C594" s="329"/>
    </row>
    <row r="595" spans="2:3" x14ac:dyDescent="0.25">
      <c r="B595" s="340">
        <v>3887</v>
      </c>
      <c r="C595" s="329"/>
    </row>
    <row r="596" spans="2:3" x14ac:dyDescent="0.25">
      <c r="B596" s="340">
        <v>3893</v>
      </c>
      <c r="C596" s="329"/>
    </row>
    <row r="597" spans="2:3" x14ac:dyDescent="0.25">
      <c r="B597" s="340">
        <v>3899</v>
      </c>
      <c r="C597" s="329"/>
    </row>
    <row r="598" spans="2:3" x14ac:dyDescent="0.25">
      <c r="B598" s="340">
        <v>3901</v>
      </c>
      <c r="C598" s="329"/>
    </row>
    <row r="599" spans="2:3" x14ac:dyDescent="0.25">
      <c r="B599" s="340">
        <v>3913</v>
      </c>
      <c r="C599" s="329"/>
    </row>
    <row r="600" spans="2:3" x14ac:dyDescent="0.25">
      <c r="B600" s="340">
        <v>3913</v>
      </c>
      <c r="C600" s="329"/>
    </row>
    <row r="601" spans="2:3" x14ac:dyDescent="0.25">
      <c r="B601" s="340">
        <v>3913</v>
      </c>
      <c r="C601" s="329"/>
    </row>
    <row r="602" spans="2:3" x14ac:dyDescent="0.25">
      <c r="B602" s="340">
        <v>3937</v>
      </c>
      <c r="C602" s="329"/>
    </row>
    <row r="603" spans="2:3" x14ac:dyDescent="0.25">
      <c r="B603" s="340">
        <v>3941</v>
      </c>
      <c r="C603" s="329"/>
    </row>
    <row r="604" spans="2:3" x14ac:dyDescent="0.25">
      <c r="B604" s="340">
        <v>3949</v>
      </c>
      <c r="C604" s="329"/>
    </row>
    <row r="605" spans="2:3" x14ac:dyDescent="0.25">
      <c r="B605" s="340">
        <v>3953</v>
      </c>
      <c r="C605" s="329"/>
    </row>
    <row r="606" spans="2:3" x14ac:dyDescent="0.25">
      <c r="B606" s="340">
        <v>3959</v>
      </c>
      <c r="C606" s="329"/>
    </row>
    <row r="607" spans="2:3" x14ac:dyDescent="0.25">
      <c r="B607" s="340">
        <v>3961</v>
      </c>
      <c r="C607" s="329"/>
    </row>
    <row r="608" spans="2:3" x14ac:dyDescent="0.25">
      <c r="B608" s="340">
        <v>3971</v>
      </c>
      <c r="C608" s="329"/>
    </row>
    <row r="609" spans="2:3" x14ac:dyDescent="0.25">
      <c r="B609" s="340">
        <v>3971</v>
      </c>
      <c r="C609" s="329"/>
    </row>
    <row r="610" spans="2:3" x14ac:dyDescent="0.25">
      <c r="B610" s="340">
        <v>3973</v>
      </c>
      <c r="C610" s="329"/>
    </row>
    <row r="611" spans="2:3" x14ac:dyDescent="0.25">
      <c r="B611" s="340">
        <v>3977</v>
      </c>
      <c r="C611" s="329"/>
    </row>
    <row r="612" spans="2:3" x14ac:dyDescent="0.25">
      <c r="B612" s="340">
        <v>3979</v>
      </c>
      <c r="C612" s="329"/>
    </row>
    <row r="613" spans="2:3" x14ac:dyDescent="0.25">
      <c r="B613" s="340">
        <v>3983</v>
      </c>
      <c r="C613" s="329"/>
    </row>
    <row r="614" spans="2:3" x14ac:dyDescent="0.25">
      <c r="B614" s="340">
        <v>3991</v>
      </c>
      <c r="C614" s="329"/>
    </row>
    <row r="615" spans="2:3" x14ac:dyDescent="0.25">
      <c r="B615" s="340">
        <v>3997</v>
      </c>
      <c r="C615" s="329"/>
    </row>
    <row r="616" spans="2:3" x14ac:dyDescent="0.25">
      <c r="B616" s="340">
        <v>4009</v>
      </c>
      <c r="C616" s="329"/>
    </row>
    <row r="617" spans="2:3" x14ac:dyDescent="0.25">
      <c r="B617" s="340">
        <v>4031</v>
      </c>
      <c r="C617" s="329"/>
    </row>
    <row r="618" spans="2:3" x14ac:dyDescent="0.25">
      <c r="B618" s="340">
        <v>4033</v>
      </c>
      <c r="C618" s="329"/>
    </row>
    <row r="619" spans="2:3" x14ac:dyDescent="0.25">
      <c r="B619" s="340">
        <v>4037</v>
      </c>
      <c r="C619" s="329"/>
    </row>
    <row r="620" spans="2:3" x14ac:dyDescent="0.25">
      <c r="B620" s="340">
        <v>4039</v>
      </c>
      <c r="C620" s="329"/>
    </row>
    <row r="621" spans="2:3" x14ac:dyDescent="0.25">
      <c r="B621" s="340">
        <v>4043</v>
      </c>
      <c r="C621" s="329"/>
    </row>
    <row r="622" spans="2:3" x14ac:dyDescent="0.25">
      <c r="B622" s="340">
        <v>4061</v>
      </c>
      <c r="C622" s="329"/>
    </row>
    <row r="623" spans="2:3" x14ac:dyDescent="0.25">
      <c r="B623" s="340">
        <v>4063</v>
      </c>
      <c r="C623" s="329"/>
    </row>
    <row r="624" spans="2:3" x14ac:dyDescent="0.25">
      <c r="B624" s="340">
        <v>4067</v>
      </c>
      <c r="C624" s="329"/>
    </row>
    <row r="625" spans="2:3" x14ac:dyDescent="0.25">
      <c r="B625" s="340">
        <v>4067</v>
      </c>
      <c r="C625" s="329"/>
    </row>
    <row r="626" spans="2:3" x14ac:dyDescent="0.25">
      <c r="B626" s="340">
        <v>4069</v>
      </c>
      <c r="C626" s="329"/>
    </row>
    <row r="627" spans="2:3" x14ac:dyDescent="0.25">
      <c r="B627" s="340">
        <v>4081</v>
      </c>
      <c r="C627" s="329"/>
    </row>
    <row r="628" spans="2:3" x14ac:dyDescent="0.25">
      <c r="B628" s="340">
        <v>4081</v>
      </c>
      <c r="C628" s="329"/>
    </row>
    <row r="629" spans="2:3" x14ac:dyDescent="0.25">
      <c r="B629" s="340">
        <v>4081</v>
      </c>
      <c r="C629" s="329"/>
    </row>
    <row r="630" spans="2:3" x14ac:dyDescent="0.25">
      <c r="B630" s="340">
        <v>4087</v>
      </c>
      <c r="C630" s="329"/>
    </row>
    <row r="631" spans="2:3" x14ac:dyDescent="0.25">
      <c r="B631" s="340">
        <v>4097</v>
      </c>
      <c r="C631" s="329"/>
    </row>
    <row r="632" spans="2:3" x14ac:dyDescent="0.25">
      <c r="B632" s="340">
        <v>4103</v>
      </c>
      <c r="C632" s="329"/>
    </row>
    <row r="633" spans="2:3" x14ac:dyDescent="0.25">
      <c r="B633" s="340">
        <v>4109</v>
      </c>
      <c r="C633" s="329"/>
    </row>
    <row r="634" spans="2:3" x14ac:dyDescent="0.25">
      <c r="B634" s="340">
        <v>4117</v>
      </c>
      <c r="C634" s="329"/>
    </row>
    <row r="635" spans="2:3" x14ac:dyDescent="0.25">
      <c r="B635" s="340">
        <v>4121</v>
      </c>
      <c r="C635" s="329"/>
    </row>
    <row r="636" spans="2:3" x14ac:dyDescent="0.25">
      <c r="B636" s="340">
        <v>4123</v>
      </c>
      <c r="C636" s="329"/>
    </row>
    <row r="637" spans="2:3" x14ac:dyDescent="0.25">
      <c r="B637" s="340">
        <v>4123</v>
      </c>
      <c r="C637" s="329"/>
    </row>
    <row r="638" spans="2:3" x14ac:dyDescent="0.25">
      <c r="B638" s="340">
        <v>4123</v>
      </c>
      <c r="C638" s="329"/>
    </row>
    <row r="639" spans="2:3" x14ac:dyDescent="0.25">
      <c r="B639" s="340">
        <v>4141</v>
      </c>
      <c r="C639" s="329"/>
    </row>
    <row r="640" spans="2:3" x14ac:dyDescent="0.25">
      <c r="B640" s="340">
        <v>4147</v>
      </c>
      <c r="C640" s="329"/>
    </row>
    <row r="641" spans="2:3" x14ac:dyDescent="0.25">
      <c r="B641" s="340">
        <v>4147</v>
      </c>
      <c r="C641" s="329"/>
    </row>
    <row r="642" spans="2:3" x14ac:dyDescent="0.25">
      <c r="B642" s="340">
        <v>4147</v>
      </c>
      <c r="C642" s="329"/>
    </row>
    <row r="643" spans="2:3" x14ac:dyDescent="0.25">
      <c r="B643" s="340">
        <v>4151</v>
      </c>
      <c r="C643" s="329"/>
    </row>
    <row r="644" spans="2:3" x14ac:dyDescent="0.25">
      <c r="B644" s="340">
        <v>4163</v>
      </c>
      <c r="C644" s="329"/>
    </row>
    <row r="645" spans="2:3" x14ac:dyDescent="0.25">
      <c r="B645" s="340">
        <v>4169</v>
      </c>
      <c r="C645" s="329"/>
    </row>
    <row r="646" spans="2:3" x14ac:dyDescent="0.25">
      <c r="B646" s="340">
        <v>4171</v>
      </c>
      <c r="C646" s="329"/>
    </row>
    <row r="647" spans="2:3" x14ac:dyDescent="0.25">
      <c r="B647" s="340">
        <v>4181</v>
      </c>
      <c r="C647" s="329"/>
    </row>
    <row r="648" spans="2:3" x14ac:dyDescent="0.25">
      <c r="B648" s="340">
        <v>4183</v>
      </c>
      <c r="C648" s="329"/>
    </row>
    <row r="649" spans="2:3" x14ac:dyDescent="0.25">
      <c r="B649" s="340">
        <v>4187</v>
      </c>
      <c r="C649" s="329"/>
    </row>
    <row r="650" spans="2:3" x14ac:dyDescent="0.25">
      <c r="B650" s="340">
        <v>4189</v>
      </c>
      <c r="C650" s="329"/>
    </row>
    <row r="651" spans="2:3" x14ac:dyDescent="0.25">
      <c r="B651" s="340">
        <v>4193</v>
      </c>
      <c r="C651" s="329"/>
    </row>
    <row r="652" spans="2:3" x14ac:dyDescent="0.25">
      <c r="B652" s="340">
        <v>4199</v>
      </c>
      <c r="C652" s="329"/>
    </row>
    <row r="653" spans="2:3" x14ac:dyDescent="0.25">
      <c r="B653" s="340">
        <v>4199</v>
      </c>
      <c r="C653" s="329"/>
    </row>
    <row r="654" spans="2:3" x14ac:dyDescent="0.25">
      <c r="B654" s="340">
        <v>4199</v>
      </c>
      <c r="C654" s="329"/>
    </row>
    <row r="655" spans="2:3" x14ac:dyDescent="0.25">
      <c r="B655" s="340">
        <v>4207</v>
      </c>
      <c r="C655" s="329"/>
    </row>
    <row r="656" spans="2:3" x14ac:dyDescent="0.25">
      <c r="B656" s="340">
        <v>4213</v>
      </c>
      <c r="C656" s="329"/>
    </row>
    <row r="657" spans="2:3" x14ac:dyDescent="0.25">
      <c r="B657" s="340">
        <v>4223</v>
      </c>
      <c r="C657" s="329"/>
    </row>
    <row r="658" spans="2:3" x14ac:dyDescent="0.25">
      <c r="B658" s="340">
        <v>4237</v>
      </c>
      <c r="C658" s="329"/>
    </row>
    <row r="659" spans="2:3" x14ac:dyDescent="0.25">
      <c r="B659" s="340">
        <v>4247</v>
      </c>
      <c r="C659" s="329"/>
    </row>
    <row r="660" spans="2:3" x14ac:dyDescent="0.25">
      <c r="B660" s="340">
        <v>4249</v>
      </c>
      <c r="C660" s="329"/>
    </row>
    <row r="661" spans="2:3" x14ac:dyDescent="0.25">
      <c r="B661" s="340">
        <v>4267</v>
      </c>
      <c r="C661" s="329"/>
    </row>
    <row r="662" spans="2:3" x14ac:dyDescent="0.25">
      <c r="B662" s="340">
        <v>4277</v>
      </c>
      <c r="C662" s="329"/>
    </row>
    <row r="663" spans="2:3" x14ac:dyDescent="0.25">
      <c r="B663" s="340">
        <v>4277</v>
      </c>
      <c r="C663" s="329"/>
    </row>
    <row r="664" spans="2:3" x14ac:dyDescent="0.25">
      <c r="B664" s="340">
        <v>4277</v>
      </c>
      <c r="C664" s="329"/>
    </row>
    <row r="665" spans="2:3" x14ac:dyDescent="0.25">
      <c r="B665" s="340">
        <v>4279</v>
      </c>
      <c r="C665" s="329"/>
    </row>
    <row r="666" spans="2:3" x14ac:dyDescent="0.25">
      <c r="B666" s="340">
        <v>4291</v>
      </c>
      <c r="C666" s="329"/>
    </row>
    <row r="667" spans="2:3" x14ac:dyDescent="0.25">
      <c r="B667" s="340">
        <v>4301</v>
      </c>
      <c r="C667" s="329"/>
    </row>
    <row r="668" spans="2:3" x14ac:dyDescent="0.25">
      <c r="B668" s="340">
        <v>4301</v>
      </c>
      <c r="C668" s="329"/>
    </row>
    <row r="669" spans="2:3" x14ac:dyDescent="0.25">
      <c r="B669" s="340">
        <v>4301</v>
      </c>
      <c r="C669" s="329"/>
    </row>
    <row r="670" spans="2:3" x14ac:dyDescent="0.25">
      <c r="B670" s="340">
        <v>4303</v>
      </c>
      <c r="C670" s="329"/>
    </row>
    <row r="671" spans="2:3" x14ac:dyDescent="0.25">
      <c r="B671" s="340">
        <v>4307</v>
      </c>
      <c r="C671" s="329"/>
    </row>
    <row r="672" spans="2:3" x14ac:dyDescent="0.25">
      <c r="B672" s="340">
        <v>4309</v>
      </c>
      <c r="C672" s="329"/>
    </row>
    <row r="673" spans="2:3" x14ac:dyDescent="0.25">
      <c r="B673" s="340">
        <v>4313</v>
      </c>
      <c r="C673" s="329"/>
    </row>
    <row r="674" spans="2:3" x14ac:dyDescent="0.25">
      <c r="B674" s="340">
        <v>4319</v>
      </c>
      <c r="C674" s="329"/>
    </row>
    <row r="675" spans="2:3" x14ac:dyDescent="0.25">
      <c r="B675" s="340">
        <v>4321</v>
      </c>
      <c r="C675" s="329"/>
    </row>
    <row r="676" spans="2:3" x14ac:dyDescent="0.25">
      <c r="B676" s="340">
        <v>4331</v>
      </c>
      <c r="C676" s="329"/>
    </row>
    <row r="677" spans="2:3" x14ac:dyDescent="0.25">
      <c r="B677" s="340">
        <v>4333</v>
      </c>
      <c r="C677" s="329"/>
    </row>
    <row r="678" spans="2:3" x14ac:dyDescent="0.25">
      <c r="B678" s="340">
        <v>4343</v>
      </c>
      <c r="C678" s="329"/>
    </row>
    <row r="679" spans="2:3" x14ac:dyDescent="0.25">
      <c r="B679" s="340">
        <v>4351</v>
      </c>
      <c r="C679" s="329"/>
    </row>
    <row r="680" spans="2:3" x14ac:dyDescent="0.25">
      <c r="B680" s="340">
        <v>4361</v>
      </c>
      <c r="C680" s="329"/>
    </row>
    <row r="681" spans="2:3" x14ac:dyDescent="0.25">
      <c r="B681" s="340">
        <v>4361</v>
      </c>
      <c r="C681" s="329"/>
    </row>
    <row r="682" spans="2:3" x14ac:dyDescent="0.25">
      <c r="B682" s="340">
        <v>4367</v>
      </c>
      <c r="C682" s="329"/>
    </row>
    <row r="683" spans="2:3" x14ac:dyDescent="0.25">
      <c r="B683" s="340">
        <v>4369</v>
      </c>
      <c r="C683" s="329"/>
    </row>
    <row r="684" spans="2:3" x14ac:dyDescent="0.25">
      <c r="B684" s="340">
        <v>4379</v>
      </c>
      <c r="C684" s="329"/>
    </row>
    <row r="685" spans="2:3" x14ac:dyDescent="0.25">
      <c r="B685" s="340">
        <v>4381</v>
      </c>
      <c r="C685" s="329"/>
    </row>
    <row r="686" spans="2:3" x14ac:dyDescent="0.25">
      <c r="B686" s="340">
        <v>4387</v>
      </c>
      <c r="C686" s="329"/>
    </row>
    <row r="687" spans="2:3" x14ac:dyDescent="0.25">
      <c r="B687" s="340">
        <v>4393</v>
      </c>
      <c r="C687" s="329"/>
    </row>
    <row r="688" spans="2:3" x14ac:dyDescent="0.25">
      <c r="B688" s="340">
        <v>4399</v>
      </c>
      <c r="C688" s="329"/>
    </row>
    <row r="689" spans="2:3" x14ac:dyDescent="0.25">
      <c r="B689" s="340">
        <v>4403</v>
      </c>
      <c r="C689" s="329"/>
    </row>
    <row r="690" spans="2:3" x14ac:dyDescent="0.25">
      <c r="B690" s="340">
        <v>4403</v>
      </c>
      <c r="C690" s="329"/>
    </row>
    <row r="691" spans="2:3" x14ac:dyDescent="0.25">
      <c r="B691" s="340">
        <v>4403</v>
      </c>
      <c r="C691" s="329"/>
    </row>
    <row r="692" spans="2:3" x14ac:dyDescent="0.25">
      <c r="B692" s="340">
        <v>4411</v>
      </c>
      <c r="C692" s="329"/>
    </row>
    <row r="693" spans="2:3" x14ac:dyDescent="0.25">
      <c r="B693" s="340">
        <v>4417</v>
      </c>
      <c r="C693" s="329"/>
    </row>
    <row r="694" spans="2:3" x14ac:dyDescent="0.25">
      <c r="B694" s="340">
        <v>4427</v>
      </c>
      <c r="C694" s="329"/>
    </row>
    <row r="695" spans="2:3" x14ac:dyDescent="0.25">
      <c r="B695" s="340">
        <v>4429</v>
      </c>
      <c r="C695" s="329"/>
    </row>
    <row r="696" spans="2:3" x14ac:dyDescent="0.25">
      <c r="B696" s="340">
        <v>4433</v>
      </c>
      <c r="C696" s="329"/>
    </row>
    <row r="697" spans="2:3" x14ac:dyDescent="0.25">
      <c r="B697" s="340">
        <v>4433</v>
      </c>
      <c r="C697" s="329"/>
    </row>
    <row r="698" spans="2:3" x14ac:dyDescent="0.25">
      <c r="B698" s="340">
        <v>4433</v>
      </c>
      <c r="C698" s="329"/>
    </row>
    <row r="699" spans="2:3" x14ac:dyDescent="0.25">
      <c r="B699" s="340">
        <v>4439</v>
      </c>
      <c r="C699" s="329"/>
    </row>
    <row r="700" spans="2:3" x14ac:dyDescent="0.25">
      <c r="B700" s="340">
        <v>4453</v>
      </c>
      <c r="C700" s="329"/>
    </row>
    <row r="701" spans="2:3" x14ac:dyDescent="0.25">
      <c r="B701" s="340">
        <v>4459</v>
      </c>
      <c r="C701" s="329"/>
    </row>
    <row r="702" spans="2:3" x14ac:dyDescent="0.25">
      <c r="B702" s="340">
        <v>4459</v>
      </c>
      <c r="C702" s="329"/>
    </row>
    <row r="703" spans="2:3" x14ac:dyDescent="0.25">
      <c r="B703" s="340">
        <v>4459</v>
      </c>
      <c r="C703" s="329"/>
    </row>
    <row r="704" spans="2:3" x14ac:dyDescent="0.25">
      <c r="B704" s="340">
        <v>4469</v>
      </c>
      <c r="C704" s="329"/>
    </row>
    <row r="705" spans="2:3" x14ac:dyDescent="0.25">
      <c r="B705" s="340">
        <v>4471</v>
      </c>
      <c r="C705" s="329"/>
    </row>
    <row r="706" spans="2:3" x14ac:dyDescent="0.25">
      <c r="B706" s="340">
        <v>4477</v>
      </c>
      <c r="C706" s="329"/>
    </row>
    <row r="707" spans="2:3" x14ac:dyDescent="0.25">
      <c r="B707" s="340">
        <v>4477</v>
      </c>
      <c r="C707" s="329"/>
    </row>
    <row r="708" spans="2:3" x14ac:dyDescent="0.25">
      <c r="B708" s="340">
        <v>4487</v>
      </c>
      <c r="C708" s="329"/>
    </row>
    <row r="709" spans="2:3" x14ac:dyDescent="0.25">
      <c r="B709" s="340">
        <v>4489</v>
      </c>
      <c r="C709" s="329"/>
    </row>
    <row r="710" spans="2:3" x14ac:dyDescent="0.25">
      <c r="B710" s="340">
        <v>4499</v>
      </c>
      <c r="C710" s="329"/>
    </row>
    <row r="711" spans="2:3" x14ac:dyDescent="0.25">
      <c r="B711" s="340">
        <v>4501</v>
      </c>
      <c r="C711" s="329"/>
    </row>
    <row r="712" spans="2:3" x14ac:dyDescent="0.25">
      <c r="B712" s="340">
        <v>4511</v>
      </c>
      <c r="C712" s="329"/>
    </row>
    <row r="713" spans="2:3" x14ac:dyDescent="0.25">
      <c r="B713" s="340">
        <v>4529</v>
      </c>
      <c r="C713" s="329"/>
    </row>
    <row r="714" spans="2:3" x14ac:dyDescent="0.25">
      <c r="B714" s="340">
        <v>4531</v>
      </c>
      <c r="C714" s="329"/>
    </row>
    <row r="715" spans="2:3" x14ac:dyDescent="0.25">
      <c r="B715" s="340">
        <v>4537</v>
      </c>
      <c r="C715" s="329"/>
    </row>
    <row r="716" spans="2:3" x14ac:dyDescent="0.25">
      <c r="B716" s="340">
        <v>4541</v>
      </c>
      <c r="C716" s="329"/>
    </row>
    <row r="717" spans="2:3" x14ac:dyDescent="0.25">
      <c r="B717" s="340">
        <v>4543</v>
      </c>
      <c r="C717" s="329"/>
    </row>
    <row r="718" spans="2:3" x14ac:dyDescent="0.25">
      <c r="B718" s="340">
        <v>4543</v>
      </c>
      <c r="C718" s="329"/>
    </row>
    <row r="719" spans="2:3" x14ac:dyDescent="0.25">
      <c r="B719" s="340">
        <v>4543</v>
      </c>
      <c r="C719" s="329"/>
    </row>
    <row r="720" spans="2:3" x14ac:dyDescent="0.25">
      <c r="B720" s="340">
        <v>4553</v>
      </c>
      <c r="C720" s="329"/>
    </row>
    <row r="721" spans="2:3" x14ac:dyDescent="0.25">
      <c r="B721" s="340">
        <v>4559</v>
      </c>
      <c r="C721" s="329"/>
    </row>
    <row r="722" spans="2:3" x14ac:dyDescent="0.25">
      <c r="B722" s="340">
        <v>4571</v>
      </c>
      <c r="C722" s="329"/>
    </row>
    <row r="723" spans="2:3" x14ac:dyDescent="0.25">
      <c r="B723" s="340">
        <v>4573</v>
      </c>
      <c r="C723" s="329"/>
    </row>
    <row r="724" spans="2:3" x14ac:dyDescent="0.25">
      <c r="B724" s="340">
        <v>4577</v>
      </c>
      <c r="C724" s="329"/>
    </row>
    <row r="725" spans="2:3" x14ac:dyDescent="0.25">
      <c r="B725" s="340">
        <v>4579</v>
      </c>
      <c r="C725" s="329"/>
    </row>
    <row r="726" spans="2:3" x14ac:dyDescent="0.25">
      <c r="B726" s="340">
        <v>4589</v>
      </c>
      <c r="C726" s="329"/>
    </row>
    <row r="727" spans="2:3" x14ac:dyDescent="0.25">
      <c r="B727" s="340">
        <v>4601</v>
      </c>
      <c r="C727" s="329"/>
    </row>
    <row r="728" spans="2:3" x14ac:dyDescent="0.25">
      <c r="B728" s="340">
        <v>4607</v>
      </c>
      <c r="C728" s="329"/>
    </row>
    <row r="729" spans="2:3" x14ac:dyDescent="0.25">
      <c r="B729" s="340">
        <v>4609</v>
      </c>
      <c r="C729" s="329"/>
    </row>
    <row r="730" spans="2:3" x14ac:dyDescent="0.25">
      <c r="B730" s="340">
        <v>4613</v>
      </c>
      <c r="C730" s="329"/>
    </row>
    <row r="731" spans="2:3" x14ac:dyDescent="0.25">
      <c r="B731" s="340">
        <v>4619</v>
      </c>
      <c r="C731" s="329"/>
    </row>
    <row r="732" spans="2:3" x14ac:dyDescent="0.25">
      <c r="B732" s="340">
        <v>4627</v>
      </c>
      <c r="C732" s="329"/>
    </row>
    <row r="733" spans="2:3" x14ac:dyDescent="0.25">
      <c r="B733" s="340">
        <v>4631</v>
      </c>
      <c r="C733" s="329"/>
    </row>
    <row r="734" spans="2:3" x14ac:dyDescent="0.25">
      <c r="B734" s="340">
        <v>4633</v>
      </c>
      <c r="C734" s="329"/>
    </row>
    <row r="735" spans="2:3" x14ac:dyDescent="0.25">
      <c r="B735" s="340">
        <v>4661</v>
      </c>
      <c r="C735" s="329"/>
    </row>
    <row r="736" spans="2:3" x14ac:dyDescent="0.25">
      <c r="B736" s="340">
        <v>4667</v>
      </c>
      <c r="C736" s="329"/>
    </row>
    <row r="737" spans="2:3" x14ac:dyDescent="0.25">
      <c r="B737" s="340">
        <v>4669</v>
      </c>
      <c r="C737" s="329"/>
    </row>
    <row r="738" spans="2:3" x14ac:dyDescent="0.25">
      <c r="B738" s="340">
        <v>4669</v>
      </c>
      <c r="C738" s="329"/>
    </row>
    <row r="739" spans="2:3" x14ac:dyDescent="0.25">
      <c r="B739" s="340">
        <v>4669</v>
      </c>
      <c r="C739" s="329"/>
    </row>
    <row r="740" spans="2:3" x14ac:dyDescent="0.25">
      <c r="B740" s="340">
        <v>4681</v>
      </c>
      <c r="C740" s="329"/>
    </row>
    <row r="741" spans="2:3" x14ac:dyDescent="0.25">
      <c r="B741" s="340">
        <v>4687</v>
      </c>
      <c r="C741" s="329"/>
    </row>
    <row r="742" spans="2:3" x14ac:dyDescent="0.25">
      <c r="B742" s="340">
        <v>4693</v>
      </c>
      <c r="C742" s="329"/>
    </row>
    <row r="743" spans="2:3" x14ac:dyDescent="0.25">
      <c r="B743" s="340">
        <v>4693</v>
      </c>
      <c r="C743" s="329"/>
    </row>
    <row r="744" spans="2:3" x14ac:dyDescent="0.25">
      <c r="B744" s="340">
        <v>4697</v>
      </c>
      <c r="C744" s="329"/>
    </row>
    <row r="745" spans="2:3" x14ac:dyDescent="0.25">
      <c r="B745" s="340">
        <v>4697</v>
      </c>
      <c r="C745" s="329"/>
    </row>
    <row r="746" spans="2:3" x14ac:dyDescent="0.25">
      <c r="B746" s="340">
        <v>4697</v>
      </c>
      <c r="C746" s="329"/>
    </row>
    <row r="747" spans="2:3" x14ac:dyDescent="0.25">
      <c r="B747" s="340">
        <v>4699</v>
      </c>
      <c r="C747" s="329"/>
    </row>
    <row r="748" spans="2:3" x14ac:dyDescent="0.25">
      <c r="B748" s="340">
        <v>4709</v>
      </c>
      <c r="C748" s="329"/>
    </row>
    <row r="749" spans="2:3" x14ac:dyDescent="0.25">
      <c r="B749" s="340">
        <v>4711</v>
      </c>
      <c r="C749" s="329"/>
    </row>
    <row r="750" spans="2:3" x14ac:dyDescent="0.25">
      <c r="B750" s="340">
        <v>4717</v>
      </c>
      <c r="C750" s="329"/>
    </row>
    <row r="751" spans="2:3" x14ac:dyDescent="0.25">
      <c r="B751" s="340">
        <v>4727</v>
      </c>
      <c r="C751" s="329"/>
    </row>
    <row r="752" spans="2:3" x14ac:dyDescent="0.25">
      <c r="B752" s="340">
        <v>4739</v>
      </c>
      <c r="C752" s="329"/>
    </row>
    <row r="753" spans="2:3" x14ac:dyDescent="0.25">
      <c r="B753" s="340">
        <v>4741</v>
      </c>
      <c r="C753" s="329"/>
    </row>
    <row r="754" spans="2:3" x14ac:dyDescent="0.25">
      <c r="B754" s="340">
        <v>4747</v>
      </c>
      <c r="C754" s="329"/>
    </row>
    <row r="755" spans="2:3" x14ac:dyDescent="0.25">
      <c r="B755" s="340">
        <v>4753</v>
      </c>
      <c r="C755" s="329"/>
    </row>
    <row r="756" spans="2:3" x14ac:dyDescent="0.25">
      <c r="B756" s="340">
        <v>4753</v>
      </c>
      <c r="C756" s="329"/>
    </row>
    <row r="757" spans="2:3" x14ac:dyDescent="0.25">
      <c r="B757" s="340">
        <v>4757</v>
      </c>
      <c r="C757" s="329"/>
    </row>
    <row r="758" spans="2:3" x14ac:dyDescent="0.25">
      <c r="B758" s="340">
        <v>4763</v>
      </c>
      <c r="C758" s="329"/>
    </row>
    <row r="759" spans="2:3" x14ac:dyDescent="0.25">
      <c r="B759" s="340">
        <v>4769</v>
      </c>
      <c r="C759" s="329"/>
    </row>
    <row r="760" spans="2:3" x14ac:dyDescent="0.25">
      <c r="B760" s="340">
        <v>4771</v>
      </c>
      <c r="C760" s="329"/>
    </row>
    <row r="761" spans="2:3" x14ac:dyDescent="0.25">
      <c r="B761" s="340">
        <v>4777</v>
      </c>
      <c r="C761" s="329"/>
    </row>
    <row r="762" spans="2:3" x14ac:dyDescent="0.25">
      <c r="B762" s="340">
        <v>4781</v>
      </c>
      <c r="C762" s="329"/>
    </row>
    <row r="763" spans="2:3" x14ac:dyDescent="0.25">
      <c r="B763" s="340">
        <v>4807</v>
      </c>
      <c r="C763" s="329"/>
    </row>
    <row r="764" spans="2:3" x14ac:dyDescent="0.25">
      <c r="B764" s="340">
        <v>4807</v>
      </c>
      <c r="C764" s="329"/>
    </row>
    <row r="765" spans="2:3" x14ac:dyDescent="0.25">
      <c r="B765" s="340">
        <v>4807</v>
      </c>
      <c r="C765" s="329"/>
    </row>
    <row r="766" spans="2:3" x14ac:dyDescent="0.25">
      <c r="B766" s="340">
        <v>4811</v>
      </c>
      <c r="C766" s="329"/>
    </row>
    <row r="767" spans="2:3" x14ac:dyDescent="0.25">
      <c r="B767" s="340">
        <v>4819</v>
      </c>
      <c r="C767" s="329"/>
    </row>
    <row r="768" spans="2:3" x14ac:dyDescent="0.25">
      <c r="B768" s="340">
        <v>4823</v>
      </c>
      <c r="C768" s="329"/>
    </row>
    <row r="769" spans="2:3" x14ac:dyDescent="0.25">
      <c r="B769" s="340">
        <v>4823</v>
      </c>
      <c r="C769" s="329"/>
    </row>
    <row r="770" spans="2:3" x14ac:dyDescent="0.25">
      <c r="B770" s="340">
        <v>4823</v>
      </c>
      <c r="C770" s="329"/>
    </row>
    <row r="771" spans="2:3" x14ac:dyDescent="0.25">
      <c r="B771" s="340">
        <v>4829</v>
      </c>
      <c r="C771" s="329"/>
    </row>
    <row r="772" spans="2:3" x14ac:dyDescent="0.25">
      <c r="B772" s="340">
        <v>4837</v>
      </c>
      <c r="C772" s="329"/>
    </row>
    <row r="773" spans="2:3" x14ac:dyDescent="0.25">
      <c r="B773" s="340">
        <v>4841</v>
      </c>
      <c r="C773" s="329"/>
    </row>
    <row r="774" spans="2:3" x14ac:dyDescent="0.25">
      <c r="B774" s="340">
        <v>4843</v>
      </c>
      <c r="C774" s="329"/>
    </row>
    <row r="775" spans="2:3" x14ac:dyDescent="0.25">
      <c r="B775" s="340">
        <v>4847</v>
      </c>
      <c r="C775" s="329"/>
    </row>
    <row r="776" spans="2:3" x14ac:dyDescent="0.25">
      <c r="B776" s="340">
        <v>4849</v>
      </c>
      <c r="C776" s="329"/>
    </row>
    <row r="777" spans="2:3" x14ac:dyDescent="0.25">
      <c r="B777" s="340">
        <v>4853</v>
      </c>
      <c r="C777" s="329"/>
    </row>
    <row r="778" spans="2:3" x14ac:dyDescent="0.25">
      <c r="B778" s="340">
        <v>4859</v>
      </c>
      <c r="C778" s="329"/>
    </row>
    <row r="779" spans="2:3" x14ac:dyDescent="0.25">
      <c r="B779" s="340">
        <v>4867</v>
      </c>
      <c r="C779" s="329"/>
    </row>
    <row r="780" spans="2:3" x14ac:dyDescent="0.25">
      <c r="B780" s="340">
        <v>4873</v>
      </c>
      <c r="C780" s="329"/>
    </row>
    <row r="781" spans="2:3" x14ac:dyDescent="0.25">
      <c r="B781" s="340">
        <v>4879</v>
      </c>
      <c r="C781" s="329"/>
    </row>
    <row r="782" spans="2:3" x14ac:dyDescent="0.25">
      <c r="B782" s="340">
        <v>4879</v>
      </c>
      <c r="C782" s="329"/>
    </row>
    <row r="783" spans="2:3" x14ac:dyDescent="0.25">
      <c r="B783" s="340">
        <v>4879</v>
      </c>
      <c r="C783" s="329"/>
    </row>
    <row r="784" spans="2:3" x14ac:dyDescent="0.25">
      <c r="B784" s="340">
        <v>4883</v>
      </c>
      <c r="C784" s="329"/>
    </row>
    <row r="785" spans="2:3" x14ac:dyDescent="0.25">
      <c r="B785" s="340">
        <v>4891</v>
      </c>
      <c r="C785" s="329"/>
    </row>
    <row r="786" spans="2:3" x14ac:dyDescent="0.25">
      <c r="B786" s="340">
        <v>4897</v>
      </c>
      <c r="C786" s="329"/>
    </row>
    <row r="787" spans="2:3" x14ac:dyDescent="0.25">
      <c r="B787" s="340">
        <v>4901</v>
      </c>
      <c r="C787" s="329"/>
    </row>
    <row r="788" spans="2:3" x14ac:dyDescent="0.25">
      <c r="B788" s="340">
        <v>4901</v>
      </c>
      <c r="C788" s="329"/>
    </row>
    <row r="789" spans="2:3" x14ac:dyDescent="0.25">
      <c r="B789" s="340">
        <v>4907</v>
      </c>
      <c r="C789" s="329"/>
    </row>
    <row r="790" spans="2:3" x14ac:dyDescent="0.25">
      <c r="B790" s="340">
        <v>4913</v>
      </c>
      <c r="C790" s="329"/>
    </row>
    <row r="791" spans="2:3" x14ac:dyDescent="0.25">
      <c r="B791" s="340">
        <v>4921</v>
      </c>
      <c r="C791" s="329"/>
    </row>
    <row r="792" spans="2:3" x14ac:dyDescent="0.25">
      <c r="B792" s="340">
        <v>4921</v>
      </c>
      <c r="C792" s="329"/>
    </row>
    <row r="793" spans="2:3" x14ac:dyDescent="0.25">
      <c r="B793" s="340">
        <v>4921</v>
      </c>
      <c r="C793" s="329"/>
    </row>
    <row r="794" spans="2:3" x14ac:dyDescent="0.25">
      <c r="B794" s="340">
        <v>4927</v>
      </c>
      <c r="C794" s="329"/>
    </row>
    <row r="795" spans="2:3" x14ac:dyDescent="0.25">
      <c r="B795" s="340">
        <v>4939</v>
      </c>
      <c r="C795" s="329"/>
    </row>
    <row r="796" spans="2:3" x14ac:dyDescent="0.25">
      <c r="B796" s="340">
        <v>4949</v>
      </c>
      <c r="C796" s="329"/>
    </row>
    <row r="797" spans="2:3" x14ac:dyDescent="0.25">
      <c r="B797" s="340">
        <v>4949</v>
      </c>
      <c r="C797" s="329"/>
    </row>
    <row r="798" spans="2:3" x14ac:dyDescent="0.25">
      <c r="B798" s="340">
        <v>4961</v>
      </c>
      <c r="C798" s="329"/>
    </row>
    <row r="799" spans="2:3" x14ac:dyDescent="0.25">
      <c r="B799" s="340">
        <v>4961</v>
      </c>
      <c r="C799" s="329"/>
    </row>
    <row r="800" spans="2:3" x14ac:dyDescent="0.25">
      <c r="B800" s="340">
        <v>4963</v>
      </c>
      <c r="C800" s="329"/>
    </row>
    <row r="801" spans="2:3" x14ac:dyDescent="0.25">
      <c r="B801" s="340">
        <v>4979</v>
      </c>
      <c r="C801" s="329"/>
    </row>
    <row r="802" spans="2:3" x14ac:dyDescent="0.25">
      <c r="B802" s="340">
        <v>4981</v>
      </c>
      <c r="C802" s="329"/>
    </row>
    <row r="803" spans="2:3" x14ac:dyDescent="0.25">
      <c r="B803" s="340">
        <v>4991</v>
      </c>
      <c r="C803" s="329"/>
    </row>
    <row r="804" spans="2:3" x14ac:dyDescent="0.25">
      <c r="B804" s="340">
        <v>4991</v>
      </c>
      <c r="C804" s="329"/>
    </row>
    <row r="805" spans="2:3" x14ac:dyDescent="0.25">
      <c r="B805" s="340">
        <v>4991</v>
      </c>
      <c r="C805" s="329"/>
    </row>
    <row r="806" spans="2:3" x14ac:dyDescent="0.25">
      <c r="B806" s="340">
        <v>4997</v>
      </c>
      <c r="C806" s="329"/>
    </row>
    <row r="807" spans="2:3" x14ac:dyDescent="0.25">
      <c r="B807" s="340">
        <v>5017</v>
      </c>
      <c r="C807" s="329"/>
    </row>
    <row r="808" spans="2:3" x14ac:dyDescent="0.25">
      <c r="B808" s="340">
        <v>5027</v>
      </c>
      <c r="C808" s="329"/>
    </row>
    <row r="809" spans="2:3" x14ac:dyDescent="0.25">
      <c r="B809" s="340">
        <v>5029</v>
      </c>
      <c r="C809" s="329"/>
    </row>
    <row r="810" spans="2:3" x14ac:dyDescent="0.25">
      <c r="B810" s="340">
        <v>5033</v>
      </c>
      <c r="C810" s="329"/>
    </row>
    <row r="811" spans="2:3" x14ac:dyDescent="0.25">
      <c r="B811" s="340">
        <v>5041</v>
      </c>
      <c r="C811" s="329"/>
    </row>
    <row r="812" spans="2:3" x14ac:dyDescent="0.25">
      <c r="B812" s="340">
        <v>5047</v>
      </c>
      <c r="C812" s="329"/>
    </row>
    <row r="813" spans="2:3" x14ac:dyDescent="0.25">
      <c r="B813" s="340">
        <v>5047</v>
      </c>
      <c r="C813" s="329"/>
    </row>
    <row r="814" spans="2:3" x14ac:dyDescent="0.25">
      <c r="B814" s="340">
        <v>5053</v>
      </c>
      <c r="C814" s="329"/>
    </row>
    <row r="815" spans="2:3" x14ac:dyDescent="0.25">
      <c r="B815" s="340">
        <v>5057</v>
      </c>
      <c r="C815" s="329"/>
    </row>
    <row r="816" spans="2:3" x14ac:dyDescent="0.25">
      <c r="B816" s="340">
        <v>5063</v>
      </c>
      <c r="C816" s="329"/>
    </row>
    <row r="817" spans="2:3" x14ac:dyDescent="0.25">
      <c r="B817" s="340">
        <v>5069</v>
      </c>
      <c r="C817" s="329"/>
    </row>
    <row r="818" spans="2:3" x14ac:dyDescent="0.25">
      <c r="B818" s="340">
        <v>5071</v>
      </c>
      <c r="C818" s="329"/>
    </row>
    <row r="819" spans="2:3" x14ac:dyDescent="0.25">
      <c r="B819" s="340">
        <v>5083</v>
      </c>
      <c r="C819" s="329"/>
    </row>
    <row r="820" spans="2:3" x14ac:dyDescent="0.25">
      <c r="B820" s="340">
        <v>5083</v>
      </c>
      <c r="C820" s="329"/>
    </row>
    <row r="821" spans="2:3" x14ac:dyDescent="0.25">
      <c r="B821" s="340">
        <v>5083</v>
      </c>
      <c r="C821" s="329"/>
    </row>
    <row r="822" spans="2:3" x14ac:dyDescent="0.25">
      <c r="B822" s="340">
        <v>5089</v>
      </c>
      <c r="C822" s="329"/>
    </row>
    <row r="823" spans="2:3" x14ac:dyDescent="0.25">
      <c r="B823" s="340">
        <v>5093</v>
      </c>
      <c r="C823" s="329"/>
    </row>
    <row r="824" spans="2:3" x14ac:dyDescent="0.25">
      <c r="B824" s="340">
        <v>5111</v>
      </c>
      <c r="C824" s="329"/>
    </row>
    <row r="825" spans="2:3" x14ac:dyDescent="0.25">
      <c r="B825" s="340">
        <v>5117</v>
      </c>
      <c r="C825" s="329"/>
    </row>
    <row r="826" spans="2:3" x14ac:dyDescent="0.25">
      <c r="B826" s="340">
        <v>5117</v>
      </c>
      <c r="C826" s="329"/>
    </row>
    <row r="827" spans="2:3" x14ac:dyDescent="0.25">
      <c r="B827" s="340">
        <v>5117</v>
      </c>
      <c r="C827" s="329"/>
    </row>
    <row r="828" spans="2:3" x14ac:dyDescent="0.25">
      <c r="B828" s="340">
        <v>5123</v>
      </c>
      <c r="C828" s="329"/>
    </row>
    <row r="829" spans="2:3" x14ac:dyDescent="0.25">
      <c r="B829" s="340">
        <v>5129</v>
      </c>
      <c r="C829" s="329"/>
    </row>
    <row r="830" spans="2:3" x14ac:dyDescent="0.25">
      <c r="B830" s="340">
        <v>5131</v>
      </c>
      <c r="C830" s="329"/>
    </row>
    <row r="831" spans="2:3" x14ac:dyDescent="0.25">
      <c r="B831" s="340">
        <v>5137</v>
      </c>
      <c r="C831" s="329"/>
    </row>
    <row r="832" spans="2:3" x14ac:dyDescent="0.25">
      <c r="B832" s="340">
        <v>5141</v>
      </c>
      <c r="C832" s="329"/>
    </row>
    <row r="833" spans="2:3" x14ac:dyDescent="0.25">
      <c r="B833" s="340">
        <v>5143</v>
      </c>
      <c r="C833" s="329"/>
    </row>
    <row r="834" spans="2:3" x14ac:dyDescent="0.25">
      <c r="B834" s="340">
        <v>5149</v>
      </c>
      <c r="C834" s="329"/>
    </row>
    <row r="835" spans="2:3" x14ac:dyDescent="0.25">
      <c r="B835" s="340">
        <v>5159</v>
      </c>
      <c r="C835" s="329"/>
    </row>
    <row r="836" spans="2:3" x14ac:dyDescent="0.25">
      <c r="B836" s="340">
        <v>5159</v>
      </c>
      <c r="C836" s="329"/>
    </row>
    <row r="837" spans="2:3" x14ac:dyDescent="0.25">
      <c r="B837" s="340">
        <v>5159</v>
      </c>
      <c r="C837" s="329"/>
    </row>
    <row r="838" spans="2:3" x14ac:dyDescent="0.25">
      <c r="B838" s="340">
        <v>5161</v>
      </c>
      <c r="C838" s="329"/>
    </row>
    <row r="839" spans="2:3" x14ac:dyDescent="0.25">
      <c r="B839" s="340">
        <v>5173</v>
      </c>
      <c r="C839" s="329"/>
    </row>
    <row r="840" spans="2:3" x14ac:dyDescent="0.25">
      <c r="B840" s="340">
        <v>5177</v>
      </c>
      <c r="C840" s="329"/>
    </row>
    <row r="841" spans="2:3" x14ac:dyDescent="0.25">
      <c r="B841" s="340">
        <v>5183</v>
      </c>
      <c r="C841" s="329"/>
    </row>
    <row r="842" spans="2:3" x14ac:dyDescent="0.25">
      <c r="B842" s="340">
        <v>5191</v>
      </c>
      <c r="C842" s="329"/>
    </row>
    <row r="843" spans="2:3" x14ac:dyDescent="0.25">
      <c r="B843" s="340">
        <v>5201</v>
      </c>
      <c r="C843" s="329"/>
    </row>
    <row r="844" spans="2:3" x14ac:dyDescent="0.25">
      <c r="B844" s="340">
        <v>5203</v>
      </c>
      <c r="C844" s="329"/>
    </row>
    <row r="845" spans="2:3" x14ac:dyDescent="0.25">
      <c r="B845" s="340">
        <v>5203</v>
      </c>
      <c r="C845" s="329"/>
    </row>
    <row r="846" spans="2:3" x14ac:dyDescent="0.25">
      <c r="B846" s="340">
        <v>5207</v>
      </c>
      <c r="C846" s="329"/>
    </row>
    <row r="847" spans="2:3" x14ac:dyDescent="0.25">
      <c r="B847" s="340">
        <v>5213</v>
      </c>
      <c r="C847" s="329"/>
    </row>
    <row r="848" spans="2:3" x14ac:dyDescent="0.25">
      <c r="B848" s="340">
        <v>5219</v>
      </c>
      <c r="C848" s="329"/>
    </row>
    <row r="849" spans="2:3" x14ac:dyDescent="0.25">
      <c r="B849" s="340">
        <v>5221</v>
      </c>
      <c r="C849" s="329"/>
    </row>
    <row r="850" spans="2:3" x14ac:dyDescent="0.25">
      <c r="B850" s="340">
        <v>5239</v>
      </c>
      <c r="C850" s="329"/>
    </row>
    <row r="851" spans="2:3" x14ac:dyDescent="0.25">
      <c r="B851" s="340">
        <v>5239</v>
      </c>
      <c r="C851" s="329"/>
    </row>
    <row r="852" spans="2:3" x14ac:dyDescent="0.25">
      <c r="B852" s="340">
        <v>5243</v>
      </c>
      <c r="C852" s="329"/>
    </row>
    <row r="853" spans="2:3" x14ac:dyDescent="0.25">
      <c r="B853" s="340">
        <v>5243</v>
      </c>
      <c r="C853" s="329"/>
    </row>
    <row r="854" spans="2:3" x14ac:dyDescent="0.25">
      <c r="B854" s="340">
        <v>5249</v>
      </c>
      <c r="C854" s="329"/>
    </row>
    <row r="855" spans="2:3" x14ac:dyDescent="0.25">
      <c r="B855" s="340">
        <v>5251</v>
      </c>
      <c r="C855" s="329"/>
    </row>
    <row r="856" spans="2:3" x14ac:dyDescent="0.25">
      <c r="B856" s="340">
        <v>5257</v>
      </c>
      <c r="C856" s="329"/>
    </row>
    <row r="857" spans="2:3" x14ac:dyDescent="0.25">
      <c r="B857" s="340">
        <v>5263</v>
      </c>
      <c r="C857" s="329"/>
    </row>
    <row r="858" spans="2:3" x14ac:dyDescent="0.25">
      <c r="B858" s="340">
        <v>5267</v>
      </c>
      <c r="C858" s="329"/>
    </row>
    <row r="859" spans="2:3" x14ac:dyDescent="0.25">
      <c r="B859" s="340">
        <v>5269</v>
      </c>
      <c r="C859" s="329"/>
    </row>
    <row r="860" spans="2:3" x14ac:dyDescent="0.25">
      <c r="B860" s="340">
        <v>5287</v>
      </c>
      <c r="C860" s="329"/>
    </row>
    <row r="861" spans="2:3" x14ac:dyDescent="0.25">
      <c r="B861" s="340">
        <v>5291</v>
      </c>
      <c r="C861" s="329"/>
    </row>
    <row r="862" spans="2:3" x14ac:dyDescent="0.25">
      <c r="B862" s="340">
        <v>5291</v>
      </c>
      <c r="C862" s="329"/>
    </row>
    <row r="863" spans="2:3" x14ac:dyDescent="0.25">
      <c r="B863" s="340">
        <v>5291</v>
      </c>
      <c r="C863" s="329"/>
    </row>
    <row r="864" spans="2:3" x14ac:dyDescent="0.25">
      <c r="B864" s="340">
        <v>5293</v>
      </c>
      <c r="C864" s="329"/>
    </row>
    <row r="865" spans="2:3" x14ac:dyDescent="0.25">
      <c r="B865" s="340">
        <v>5299</v>
      </c>
      <c r="C865" s="329"/>
    </row>
    <row r="866" spans="2:3" x14ac:dyDescent="0.25">
      <c r="B866" s="340">
        <v>5311</v>
      </c>
      <c r="C866" s="329"/>
    </row>
    <row r="867" spans="2:3" x14ac:dyDescent="0.25">
      <c r="B867" s="340">
        <v>5317</v>
      </c>
      <c r="C867" s="329"/>
    </row>
    <row r="868" spans="2:3" x14ac:dyDescent="0.25">
      <c r="B868" s="340">
        <v>5321</v>
      </c>
      <c r="C868" s="329"/>
    </row>
    <row r="869" spans="2:3" x14ac:dyDescent="0.25">
      <c r="B869" s="340">
        <v>5327</v>
      </c>
      <c r="C869" s="329"/>
    </row>
    <row r="870" spans="2:3" x14ac:dyDescent="0.25">
      <c r="B870" s="340">
        <v>5329</v>
      </c>
      <c r="C870" s="329"/>
    </row>
    <row r="871" spans="2:3" x14ac:dyDescent="0.25">
      <c r="B871" s="340">
        <v>5339</v>
      </c>
      <c r="C871" s="329"/>
    </row>
    <row r="872" spans="2:3" x14ac:dyDescent="0.25">
      <c r="B872" s="340">
        <v>5341</v>
      </c>
      <c r="C872" s="329"/>
    </row>
    <row r="873" spans="2:3" x14ac:dyDescent="0.25">
      <c r="B873" s="340">
        <v>5341</v>
      </c>
      <c r="C873" s="329"/>
    </row>
    <row r="874" spans="2:3" x14ac:dyDescent="0.25">
      <c r="B874" s="340">
        <v>5353</v>
      </c>
      <c r="C874" s="329"/>
    </row>
    <row r="875" spans="2:3" x14ac:dyDescent="0.25">
      <c r="B875" s="340">
        <v>5357</v>
      </c>
      <c r="C875" s="329"/>
    </row>
    <row r="876" spans="2:3" x14ac:dyDescent="0.25">
      <c r="B876" s="340">
        <v>5359</v>
      </c>
      <c r="C876" s="329"/>
    </row>
    <row r="877" spans="2:3" x14ac:dyDescent="0.25">
      <c r="B877" s="340">
        <v>5363</v>
      </c>
      <c r="C877" s="329"/>
    </row>
    <row r="878" spans="2:3" x14ac:dyDescent="0.25">
      <c r="B878" s="340">
        <v>5369</v>
      </c>
      <c r="C878" s="329"/>
    </row>
    <row r="879" spans="2:3" x14ac:dyDescent="0.25">
      <c r="B879" s="340">
        <v>5369</v>
      </c>
      <c r="C879" s="329"/>
    </row>
    <row r="880" spans="2:3" x14ac:dyDescent="0.25">
      <c r="B880" s="340">
        <v>5369</v>
      </c>
      <c r="C880" s="329"/>
    </row>
    <row r="881" spans="2:3" x14ac:dyDescent="0.25">
      <c r="B881" s="340">
        <v>5371</v>
      </c>
      <c r="C881" s="329"/>
    </row>
    <row r="882" spans="2:3" x14ac:dyDescent="0.25">
      <c r="B882" s="340">
        <v>5377</v>
      </c>
      <c r="C882" s="329"/>
    </row>
    <row r="883" spans="2:3" x14ac:dyDescent="0.25">
      <c r="B883" s="340">
        <v>5383</v>
      </c>
      <c r="C883" s="329"/>
    </row>
    <row r="884" spans="2:3" x14ac:dyDescent="0.25">
      <c r="B884" s="340">
        <v>5389</v>
      </c>
      <c r="C884" s="329"/>
    </row>
    <row r="885" spans="2:3" x14ac:dyDescent="0.25">
      <c r="B885" s="340">
        <v>5401</v>
      </c>
      <c r="C885" s="329"/>
    </row>
    <row r="886" spans="2:3" x14ac:dyDescent="0.25">
      <c r="B886" s="340">
        <v>5411</v>
      </c>
      <c r="C886" s="329"/>
    </row>
    <row r="887" spans="2:3" x14ac:dyDescent="0.25">
      <c r="B887" s="340">
        <v>5423</v>
      </c>
      <c r="C887" s="329"/>
    </row>
    <row r="888" spans="2:3" x14ac:dyDescent="0.25">
      <c r="B888" s="340">
        <v>5423</v>
      </c>
      <c r="C888" s="329"/>
    </row>
    <row r="889" spans="2:3" x14ac:dyDescent="0.25">
      <c r="B889" s="340">
        <v>5423</v>
      </c>
      <c r="C889" s="329"/>
    </row>
    <row r="890" spans="2:3" x14ac:dyDescent="0.25">
      <c r="B890" s="340">
        <v>5429</v>
      </c>
      <c r="C890" s="329"/>
    </row>
    <row r="891" spans="2:3" x14ac:dyDescent="0.25">
      <c r="B891" s="340">
        <v>5447</v>
      </c>
      <c r="C891" s="329"/>
    </row>
    <row r="892" spans="2:3" x14ac:dyDescent="0.25">
      <c r="B892" s="340">
        <v>5453</v>
      </c>
      <c r="C892" s="329"/>
    </row>
    <row r="893" spans="2:3" x14ac:dyDescent="0.25">
      <c r="B893" s="340">
        <v>5453</v>
      </c>
      <c r="C893" s="329"/>
    </row>
    <row r="894" spans="2:3" x14ac:dyDescent="0.25">
      <c r="B894" s="340">
        <v>5453</v>
      </c>
      <c r="C894" s="329"/>
    </row>
    <row r="895" spans="2:3" x14ac:dyDescent="0.25">
      <c r="B895" s="340">
        <v>5459</v>
      </c>
      <c r="C895" s="329"/>
    </row>
    <row r="896" spans="2:3" x14ac:dyDescent="0.25">
      <c r="B896" s="340">
        <v>5461</v>
      </c>
      <c r="C896" s="329"/>
    </row>
    <row r="897" spans="2:3" x14ac:dyDescent="0.25">
      <c r="B897" s="340">
        <v>5467</v>
      </c>
      <c r="C897" s="329"/>
    </row>
    <row r="898" spans="2:3" x14ac:dyDescent="0.25">
      <c r="B898" s="340">
        <v>5467</v>
      </c>
      <c r="C898" s="329"/>
    </row>
    <row r="899" spans="2:3" x14ac:dyDescent="0.25">
      <c r="B899" s="340">
        <v>5467</v>
      </c>
      <c r="C899" s="329"/>
    </row>
    <row r="900" spans="2:3" x14ac:dyDescent="0.25">
      <c r="B900" s="340">
        <v>5473</v>
      </c>
      <c r="C900" s="329"/>
    </row>
    <row r="901" spans="2:3" x14ac:dyDescent="0.25">
      <c r="B901" s="340">
        <v>5489</v>
      </c>
      <c r="C901" s="329"/>
    </row>
    <row r="902" spans="2:3" x14ac:dyDescent="0.25">
      <c r="B902" s="340">
        <v>5491</v>
      </c>
      <c r="C902" s="329"/>
    </row>
    <row r="903" spans="2:3" x14ac:dyDescent="0.25">
      <c r="B903" s="340">
        <v>5491</v>
      </c>
      <c r="C903" s="329"/>
    </row>
    <row r="904" spans="2:3" x14ac:dyDescent="0.25">
      <c r="B904" s="340">
        <v>5497</v>
      </c>
      <c r="C904" s="329"/>
    </row>
    <row r="905" spans="2:3" x14ac:dyDescent="0.25">
      <c r="B905" s="340">
        <v>5509</v>
      </c>
      <c r="C905" s="329"/>
    </row>
    <row r="906" spans="2:3" x14ac:dyDescent="0.25">
      <c r="B906" s="340">
        <v>5513</v>
      </c>
      <c r="C906" s="329"/>
    </row>
    <row r="907" spans="2:3" x14ac:dyDescent="0.25">
      <c r="B907" s="340">
        <v>5533</v>
      </c>
      <c r="C907" s="329"/>
    </row>
    <row r="908" spans="2:3" x14ac:dyDescent="0.25">
      <c r="B908" s="340">
        <v>5537</v>
      </c>
      <c r="C908" s="329"/>
    </row>
    <row r="909" spans="2:3" x14ac:dyDescent="0.25">
      <c r="B909" s="340">
        <v>5537</v>
      </c>
      <c r="C909" s="329"/>
    </row>
    <row r="910" spans="2:3" x14ac:dyDescent="0.25">
      <c r="B910" s="340">
        <v>5539</v>
      </c>
      <c r="C910" s="329"/>
    </row>
    <row r="911" spans="2:3" x14ac:dyDescent="0.25">
      <c r="B911" s="340">
        <v>5543</v>
      </c>
      <c r="C911" s="329"/>
    </row>
    <row r="912" spans="2:3" x14ac:dyDescent="0.25">
      <c r="B912" s="340">
        <v>5549</v>
      </c>
      <c r="C912" s="329"/>
    </row>
    <row r="913" spans="2:3" x14ac:dyDescent="0.25">
      <c r="B913" s="340">
        <v>5551</v>
      </c>
      <c r="C913" s="329"/>
    </row>
    <row r="914" spans="2:3" x14ac:dyDescent="0.25">
      <c r="B914" s="340">
        <v>5551</v>
      </c>
      <c r="C914" s="329"/>
    </row>
    <row r="915" spans="2:3" x14ac:dyDescent="0.25">
      <c r="B915" s="340">
        <v>5551</v>
      </c>
      <c r="C915" s="329"/>
    </row>
    <row r="916" spans="2:3" x14ac:dyDescent="0.25">
      <c r="B916" s="340">
        <v>5561</v>
      </c>
      <c r="C916" s="329"/>
    </row>
    <row r="917" spans="2:3" x14ac:dyDescent="0.25">
      <c r="B917" s="340">
        <v>5567</v>
      </c>
      <c r="C917" s="329"/>
    </row>
    <row r="918" spans="2:3" x14ac:dyDescent="0.25">
      <c r="B918" s="340">
        <v>5579</v>
      </c>
      <c r="C918" s="329"/>
    </row>
    <row r="919" spans="2:3" x14ac:dyDescent="0.25">
      <c r="B919" s="340">
        <v>5587</v>
      </c>
      <c r="C919" s="329"/>
    </row>
    <row r="920" spans="2:3" x14ac:dyDescent="0.25">
      <c r="B920" s="340">
        <v>5593</v>
      </c>
      <c r="C920" s="329"/>
    </row>
    <row r="921" spans="2:3" x14ac:dyDescent="0.25">
      <c r="B921" s="340">
        <v>5593</v>
      </c>
      <c r="C921" s="329"/>
    </row>
    <row r="922" spans="2:3" x14ac:dyDescent="0.25">
      <c r="B922" s="340">
        <v>5593</v>
      </c>
      <c r="C922" s="329"/>
    </row>
    <row r="923" spans="2:3" x14ac:dyDescent="0.25">
      <c r="B923" s="340">
        <v>5597</v>
      </c>
      <c r="C923" s="329"/>
    </row>
    <row r="924" spans="2:3" x14ac:dyDescent="0.25">
      <c r="B924" s="340">
        <v>5599</v>
      </c>
      <c r="C924" s="329"/>
    </row>
    <row r="925" spans="2:3" x14ac:dyDescent="0.25">
      <c r="B925" s="340">
        <v>5603</v>
      </c>
      <c r="C925" s="329"/>
    </row>
    <row r="926" spans="2:3" x14ac:dyDescent="0.25">
      <c r="B926" s="340">
        <v>5609</v>
      </c>
      <c r="C926" s="329"/>
    </row>
    <row r="927" spans="2:3" x14ac:dyDescent="0.25">
      <c r="B927" s="340">
        <v>5611</v>
      </c>
      <c r="C927" s="329"/>
    </row>
    <row r="928" spans="2:3" x14ac:dyDescent="0.25">
      <c r="B928" s="340">
        <v>5617</v>
      </c>
      <c r="C928" s="329"/>
    </row>
    <row r="929" spans="2:3" x14ac:dyDescent="0.25">
      <c r="B929" s="340">
        <v>5621</v>
      </c>
      <c r="C929" s="329"/>
    </row>
    <row r="930" spans="2:3" x14ac:dyDescent="0.25">
      <c r="B930" s="340">
        <v>5621</v>
      </c>
      <c r="C930" s="329"/>
    </row>
    <row r="931" spans="2:3" x14ac:dyDescent="0.25">
      <c r="B931" s="340">
        <v>5621</v>
      </c>
      <c r="C931" s="329"/>
    </row>
    <row r="932" spans="2:3" x14ac:dyDescent="0.25">
      <c r="B932" s="340">
        <v>5627</v>
      </c>
      <c r="C932" s="329"/>
    </row>
    <row r="933" spans="2:3" x14ac:dyDescent="0.25">
      <c r="B933" s="340">
        <v>5629</v>
      </c>
      <c r="C933" s="329"/>
    </row>
    <row r="934" spans="2:3" x14ac:dyDescent="0.25">
      <c r="B934" s="340">
        <v>5633</v>
      </c>
      <c r="C934" s="329"/>
    </row>
    <row r="935" spans="2:3" x14ac:dyDescent="0.25">
      <c r="B935" s="340">
        <v>5663</v>
      </c>
      <c r="C935" s="329"/>
    </row>
    <row r="936" spans="2:3" x14ac:dyDescent="0.25">
      <c r="B936" s="340">
        <v>5671</v>
      </c>
      <c r="C936" s="329"/>
    </row>
    <row r="937" spans="2:3" x14ac:dyDescent="0.25">
      <c r="B937" s="340">
        <v>5677</v>
      </c>
      <c r="C937" s="329"/>
    </row>
    <row r="938" spans="2:3" x14ac:dyDescent="0.25">
      <c r="B938" s="340">
        <v>5681</v>
      </c>
      <c r="C938" s="329"/>
    </row>
    <row r="939" spans="2:3" x14ac:dyDescent="0.25">
      <c r="B939" s="340">
        <v>5681</v>
      </c>
      <c r="C939" s="329"/>
    </row>
    <row r="940" spans="2:3" x14ac:dyDescent="0.25">
      <c r="B940" s="340">
        <v>5681</v>
      </c>
      <c r="C940" s="329"/>
    </row>
    <row r="941" spans="2:3" x14ac:dyDescent="0.25">
      <c r="B941" s="340">
        <v>5687</v>
      </c>
      <c r="C941" s="329"/>
    </row>
    <row r="942" spans="2:3" x14ac:dyDescent="0.25">
      <c r="B942" s="340">
        <v>5687</v>
      </c>
      <c r="C942" s="329"/>
    </row>
    <row r="943" spans="2:3" x14ac:dyDescent="0.25">
      <c r="B943" s="340">
        <v>5699</v>
      </c>
      <c r="C943" s="329"/>
    </row>
    <row r="944" spans="2:3" x14ac:dyDescent="0.25">
      <c r="B944" s="340">
        <v>5707</v>
      </c>
      <c r="C944" s="329"/>
    </row>
    <row r="945" spans="2:3" x14ac:dyDescent="0.25">
      <c r="B945" s="340">
        <v>5713</v>
      </c>
      <c r="C945" s="329"/>
    </row>
    <row r="946" spans="2:3" x14ac:dyDescent="0.25">
      <c r="B946" s="340">
        <v>5719</v>
      </c>
      <c r="C946" s="329"/>
    </row>
    <row r="947" spans="2:3" x14ac:dyDescent="0.25">
      <c r="B947" s="340">
        <v>5719</v>
      </c>
      <c r="C947" s="329"/>
    </row>
    <row r="948" spans="2:3" x14ac:dyDescent="0.25">
      <c r="B948" s="340">
        <v>5719</v>
      </c>
      <c r="C948" s="329"/>
    </row>
    <row r="949" spans="2:3" x14ac:dyDescent="0.25">
      <c r="B949" s="340">
        <v>5723</v>
      </c>
      <c r="C949" s="329"/>
    </row>
    <row r="950" spans="2:3" x14ac:dyDescent="0.25">
      <c r="B950" s="340">
        <v>5729</v>
      </c>
      <c r="C950" s="329"/>
    </row>
    <row r="951" spans="2:3" x14ac:dyDescent="0.25">
      <c r="B951" s="340">
        <v>5731</v>
      </c>
      <c r="C951" s="329"/>
    </row>
    <row r="952" spans="2:3" x14ac:dyDescent="0.25">
      <c r="B952" s="340">
        <v>5747</v>
      </c>
      <c r="C952" s="329"/>
    </row>
    <row r="953" spans="2:3" x14ac:dyDescent="0.25">
      <c r="B953" s="340">
        <v>5753</v>
      </c>
      <c r="C953" s="329"/>
    </row>
    <row r="954" spans="2:3" x14ac:dyDescent="0.25">
      <c r="B954" s="340">
        <v>5759</v>
      </c>
      <c r="C954" s="329"/>
    </row>
    <row r="955" spans="2:3" x14ac:dyDescent="0.25">
      <c r="B955" s="340">
        <v>5761</v>
      </c>
      <c r="C955" s="329"/>
    </row>
    <row r="956" spans="2:3" x14ac:dyDescent="0.25">
      <c r="B956" s="340">
        <v>5767</v>
      </c>
      <c r="C956" s="329"/>
    </row>
    <row r="957" spans="2:3" x14ac:dyDescent="0.25">
      <c r="B957" s="340">
        <v>5771</v>
      </c>
      <c r="C957" s="329"/>
    </row>
    <row r="958" spans="2:3" x14ac:dyDescent="0.25">
      <c r="B958" s="340">
        <v>5773</v>
      </c>
      <c r="C958" s="329"/>
    </row>
    <row r="959" spans="2:3" x14ac:dyDescent="0.25">
      <c r="B959" s="340">
        <v>5777</v>
      </c>
      <c r="C959" s="329"/>
    </row>
    <row r="960" spans="2:3" x14ac:dyDescent="0.25">
      <c r="B960" s="340">
        <v>5789</v>
      </c>
      <c r="C960" s="329"/>
    </row>
    <row r="961" spans="2:3" x14ac:dyDescent="0.25">
      <c r="B961" s="340">
        <v>5797</v>
      </c>
      <c r="C961" s="329"/>
    </row>
    <row r="962" spans="2:3" x14ac:dyDescent="0.25">
      <c r="B962" s="340">
        <v>5797</v>
      </c>
      <c r="C962" s="329"/>
    </row>
    <row r="963" spans="2:3" x14ac:dyDescent="0.25">
      <c r="B963" s="340">
        <v>5797</v>
      </c>
      <c r="C963" s="329"/>
    </row>
    <row r="964" spans="2:3" x14ac:dyDescent="0.25">
      <c r="B964" s="340">
        <v>5803</v>
      </c>
      <c r="C964" s="329"/>
    </row>
    <row r="965" spans="2:3" x14ac:dyDescent="0.25">
      <c r="B965" s="340">
        <v>5809</v>
      </c>
      <c r="C965" s="329"/>
    </row>
    <row r="966" spans="2:3" x14ac:dyDescent="0.25">
      <c r="B966" s="340">
        <v>5819</v>
      </c>
      <c r="C966" s="329"/>
    </row>
    <row r="967" spans="2:3" x14ac:dyDescent="0.25">
      <c r="B967" s="340">
        <v>5819</v>
      </c>
      <c r="C967" s="329"/>
    </row>
    <row r="968" spans="2:3" x14ac:dyDescent="0.25">
      <c r="B968" s="340">
        <v>5831</v>
      </c>
      <c r="C968" s="329"/>
    </row>
    <row r="969" spans="2:3" x14ac:dyDescent="0.25">
      <c r="B969" s="340">
        <v>5831</v>
      </c>
      <c r="C969" s="329"/>
    </row>
    <row r="970" spans="2:3" x14ac:dyDescent="0.25">
      <c r="B970" s="340">
        <v>5831</v>
      </c>
      <c r="C970" s="329"/>
    </row>
    <row r="971" spans="2:3" x14ac:dyDescent="0.25">
      <c r="B971" s="340">
        <v>5833</v>
      </c>
      <c r="C971" s="329"/>
    </row>
    <row r="972" spans="2:3" x14ac:dyDescent="0.25">
      <c r="B972" s="340">
        <v>5837</v>
      </c>
      <c r="C972" s="329"/>
    </row>
    <row r="973" spans="2:3" x14ac:dyDescent="0.25">
      <c r="B973" s="340">
        <v>5863</v>
      </c>
      <c r="C973" s="329"/>
    </row>
    <row r="974" spans="2:3" x14ac:dyDescent="0.25">
      <c r="B974" s="340">
        <v>5863</v>
      </c>
      <c r="C974" s="329"/>
    </row>
    <row r="975" spans="2:3" x14ac:dyDescent="0.25">
      <c r="B975" s="340">
        <v>5863</v>
      </c>
      <c r="C975" s="329"/>
    </row>
    <row r="976" spans="2:3" x14ac:dyDescent="0.25">
      <c r="B976" s="340">
        <v>5873</v>
      </c>
      <c r="C976" s="329"/>
    </row>
    <row r="977" spans="2:3" x14ac:dyDescent="0.25">
      <c r="B977" s="340">
        <v>5887</v>
      </c>
      <c r="C977" s="329"/>
    </row>
    <row r="978" spans="2:3" x14ac:dyDescent="0.25">
      <c r="B978" s="340">
        <v>5887</v>
      </c>
      <c r="C978" s="329"/>
    </row>
    <row r="979" spans="2:3" x14ac:dyDescent="0.25">
      <c r="B979" s="340">
        <v>5891</v>
      </c>
      <c r="C979" s="329"/>
    </row>
    <row r="980" spans="2:3" x14ac:dyDescent="0.25">
      <c r="B980" s="340">
        <v>5893</v>
      </c>
      <c r="C980" s="329"/>
    </row>
    <row r="981" spans="2:3" x14ac:dyDescent="0.25">
      <c r="B981" s="340">
        <v>5899</v>
      </c>
      <c r="C981" s="329"/>
    </row>
    <row r="982" spans="2:3" x14ac:dyDescent="0.25">
      <c r="B982" s="340">
        <v>5909</v>
      </c>
      <c r="C982" s="329"/>
    </row>
    <row r="983" spans="2:3" x14ac:dyDescent="0.25">
      <c r="B983" s="340">
        <v>5911</v>
      </c>
      <c r="C983" s="329"/>
    </row>
    <row r="984" spans="2:3" x14ac:dyDescent="0.25">
      <c r="B984" s="340">
        <v>5917</v>
      </c>
      <c r="C984" s="329"/>
    </row>
    <row r="985" spans="2:3" x14ac:dyDescent="0.25">
      <c r="B985" s="340">
        <v>5921</v>
      </c>
      <c r="C985" s="329"/>
    </row>
    <row r="986" spans="2:3" x14ac:dyDescent="0.25">
      <c r="B986" s="340">
        <v>5929</v>
      </c>
      <c r="C986" s="329"/>
    </row>
    <row r="987" spans="2:3" x14ac:dyDescent="0.25">
      <c r="B987" s="340">
        <v>5929</v>
      </c>
      <c r="C987" s="329"/>
    </row>
    <row r="988" spans="2:3" x14ac:dyDescent="0.25">
      <c r="B988" s="340">
        <v>5929</v>
      </c>
      <c r="C988" s="329"/>
    </row>
    <row r="989" spans="2:3" x14ac:dyDescent="0.25">
      <c r="B989" s="340">
        <v>5929</v>
      </c>
      <c r="C989" s="329"/>
    </row>
    <row r="990" spans="2:3" x14ac:dyDescent="0.25">
      <c r="B990" s="340">
        <v>5933</v>
      </c>
      <c r="C990" s="329"/>
    </row>
    <row r="991" spans="2:3" x14ac:dyDescent="0.25">
      <c r="B991" s="340">
        <v>5941</v>
      </c>
      <c r="C991" s="329"/>
    </row>
    <row r="992" spans="2:3" x14ac:dyDescent="0.25">
      <c r="B992" s="340">
        <v>5947</v>
      </c>
      <c r="C992" s="329"/>
    </row>
    <row r="993" spans="2:3" x14ac:dyDescent="0.25">
      <c r="B993" s="340">
        <v>5951</v>
      </c>
      <c r="C993" s="329"/>
    </row>
    <row r="994" spans="2:3" x14ac:dyDescent="0.25">
      <c r="B994" s="340">
        <v>5957</v>
      </c>
      <c r="C994" s="329"/>
    </row>
    <row r="995" spans="2:3" x14ac:dyDescent="0.25">
      <c r="B995" s="340">
        <v>5957</v>
      </c>
      <c r="C995" s="329"/>
    </row>
    <row r="996" spans="2:3" x14ac:dyDescent="0.25">
      <c r="B996" s="340">
        <v>5957</v>
      </c>
      <c r="C996" s="329"/>
    </row>
    <row r="997" spans="2:3" x14ac:dyDescent="0.25">
      <c r="B997" s="340">
        <v>5959</v>
      </c>
      <c r="C997" s="329"/>
    </row>
    <row r="998" spans="2:3" x14ac:dyDescent="0.25">
      <c r="B998" s="340">
        <v>5963</v>
      </c>
      <c r="C998" s="329"/>
    </row>
    <row r="999" spans="2:3" x14ac:dyDescent="0.25">
      <c r="B999" s="340">
        <v>5969</v>
      </c>
      <c r="C999" s="329"/>
    </row>
    <row r="1000" spans="2:3" x14ac:dyDescent="0.25">
      <c r="B1000" s="340">
        <v>5971</v>
      </c>
      <c r="C1000" s="329"/>
    </row>
    <row r="1001" spans="2:3" x14ac:dyDescent="0.25">
      <c r="B1001" s="340">
        <v>5977</v>
      </c>
      <c r="C1001" s="329"/>
    </row>
    <row r="1002" spans="2:3" x14ac:dyDescent="0.25">
      <c r="B1002" s="340">
        <v>5983</v>
      </c>
      <c r="C1002" s="329"/>
    </row>
    <row r="1003" spans="2:3" x14ac:dyDescent="0.25">
      <c r="B1003" s="340">
        <v>5989</v>
      </c>
      <c r="C1003" s="329"/>
    </row>
    <row r="1004" spans="2:3" x14ac:dyDescent="0.25">
      <c r="B1004" s="340">
        <v>5993</v>
      </c>
      <c r="C1004" s="329"/>
    </row>
    <row r="1005" spans="2:3" x14ac:dyDescent="0.25">
      <c r="B1005" s="340">
        <v>5999</v>
      </c>
      <c r="C1005" s="329"/>
    </row>
    <row r="1006" spans="2:3" x14ac:dyDescent="0.25">
      <c r="B1006" s="340">
        <v>6001</v>
      </c>
      <c r="C1006" s="329"/>
    </row>
    <row r="1007" spans="2:3" x14ac:dyDescent="0.25">
      <c r="B1007" s="340">
        <v>6013</v>
      </c>
      <c r="C1007" s="329"/>
    </row>
    <row r="1008" spans="2:3" x14ac:dyDescent="0.25">
      <c r="B1008" s="340">
        <v>6017</v>
      </c>
      <c r="C1008" s="329"/>
    </row>
    <row r="1009" spans="2:3" x14ac:dyDescent="0.25">
      <c r="B1009" s="340">
        <v>6019</v>
      </c>
      <c r="C1009" s="329"/>
    </row>
    <row r="1010" spans="2:3" x14ac:dyDescent="0.25">
      <c r="B1010" s="340">
        <v>6023</v>
      </c>
      <c r="C1010" s="329"/>
    </row>
    <row r="1011" spans="2:3" x14ac:dyDescent="0.25">
      <c r="B1011" s="340">
        <v>6031</v>
      </c>
      <c r="C1011" s="329"/>
    </row>
    <row r="1012" spans="2:3" x14ac:dyDescent="0.25">
      <c r="B1012" s="340">
        <v>6041</v>
      </c>
      <c r="C1012" s="329"/>
    </row>
    <row r="1013" spans="2:3" x14ac:dyDescent="0.25">
      <c r="B1013" s="340">
        <v>6049</v>
      </c>
      <c r="C1013" s="329"/>
    </row>
    <row r="1014" spans="2:3" x14ac:dyDescent="0.25">
      <c r="B1014" s="340">
        <v>6059</v>
      </c>
      <c r="C1014" s="329"/>
    </row>
    <row r="1015" spans="2:3" x14ac:dyDescent="0.25">
      <c r="B1015" s="340">
        <v>6061</v>
      </c>
      <c r="C1015" s="329"/>
    </row>
    <row r="1016" spans="2:3" x14ac:dyDescent="0.25">
      <c r="B1016" s="340">
        <v>6061</v>
      </c>
      <c r="C1016" s="329"/>
    </row>
    <row r="1017" spans="2:3" x14ac:dyDescent="0.25">
      <c r="B1017" s="340">
        <v>6061</v>
      </c>
      <c r="C1017" s="329"/>
    </row>
    <row r="1018" spans="2:3" x14ac:dyDescent="0.25">
      <c r="B1018" s="340">
        <v>6071</v>
      </c>
      <c r="C1018" s="329"/>
    </row>
    <row r="1019" spans="2:3" x14ac:dyDescent="0.25">
      <c r="B1019" s="340">
        <v>6077</v>
      </c>
      <c r="C1019" s="329"/>
    </row>
    <row r="1020" spans="2:3" x14ac:dyDescent="0.25">
      <c r="B1020" s="340">
        <v>6083</v>
      </c>
      <c r="C1020" s="329"/>
    </row>
    <row r="1021" spans="2:3" x14ac:dyDescent="0.25">
      <c r="B1021" s="340">
        <v>6083</v>
      </c>
      <c r="C1021" s="329"/>
    </row>
    <row r="1022" spans="2:3" x14ac:dyDescent="0.25">
      <c r="B1022" s="340">
        <v>6083</v>
      </c>
      <c r="C1022" s="329"/>
    </row>
    <row r="1023" spans="2:3" x14ac:dyDescent="0.25">
      <c r="B1023" s="340">
        <v>6097</v>
      </c>
      <c r="C1023" s="329"/>
    </row>
    <row r="1024" spans="2:3" x14ac:dyDescent="0.25">
      <c r="B1024" s="340">
        <v>6097</v>
      </c>
      <c r="C1024" s="329"/>
    </row>
    <row r="1025" spans="2:3" x14ac:dyDescent="0.25">
      <c r="B1025" s="340">
        <v>6097</v>
      </c>
      <c r="C1025" s="329"/>
    </row>
    <row r="1026" spans="2:3" x14ac:dyDescent="0.25">
      <c r="B1026" s="340">
        <v>6103</v>
      </c>
      <c r="C1026" s="329"/>
    </row>
    <row r="1027" spans="2:3" x14ac:dyDescent="0.25">
      <c r="B1027" s="340">
        <v>6107</v>
      </c>
      <c r="C1027" s="329"/>
    </row>
    <row r="1028" spans="2:3" x14ac:dyDescent="0.25">
      <c r="B1028" s="340">
        <v>6109</v>
      </c>
      <c r="C1028" s="329"/>
    </row>
    <row r="1029" spans="2:3" x14ac:dyDescent="0.25">
      <c r="B1029" s="340">
        <v>6119</v>
      </c>
      <c r="C1029" s="329"/>
    </row>
    <row r="1030" spans="2:3" x14ac:dyDescent="0.25">
      <c r="B1030" s="340">
        <v>6127</v>
      </c>
      <c r="C1030" s="329"/>
    </row>
    <row r="1031" spans="2:3" x14ac:dyDescent="0.25">
      <c r="B1031" s="340">
        <v>6137</v>
      </c>
      <c r="C1031" s="329"/>
    </row>
    <row r="1032" spans="2:3" x14ac:dyDescent="0.25">
      <c r="B1032" s="340">
        <v>6137</v>
      </c>
      <c r="C1032" s="329"/>
    </row>
    <row r="1033" spans="2:3" x14ac:dyDescent="0.25">
      <c r="B1033" s="340">
        <v>6139</v>
      </c>
      <c r="C1033" s="329"/>
    </row>
    <row r="1034" spans="2:3" x14ac:dyDescent="0.25">
      <c r="B1034" s="340">
        <v>6149</v>
      </c>
      <c r="C1034" s="329"/>
    </row>
    <row r="1035" spans="2:3" x14ac:dyDescent="0.25">
      <c r="B1035" s="340">
        <v>6149</v>
      </c>
      <c r="C1035" s="329"/>
    </row>
    <row r="1036" spans="2:3" x14ac:dyDescent="0.25">
      <c r="B1036" s="340">
        <v>6149</v>
      </c>
      <c r="C1036" s="329"/>
    </row>
    <row r="1037" spans="2:3" x14ac:dyDescent="0.25">
      <c r="B1037" s="340">
        <v>6157</v>
      </c>
      <c r="C1037" s="329"/>
    </row>
    <row r="1038" spans="2:3" x14ac:dyDescent="0.25">
      <c r="B1038" s="340">
        <v>6161</v>
      </c>
      <c r="C1038" s="329"/>
    </row>
    <row r="1039" spans="2:3" x14ac:dyDescent="0.25">
      <c r="B1039" s="340">
        <v>6167</v>
      </c>
      <c r="C1039" s="329"/>
    </row>
    <row r="1040" spans="2:3" x14ac:dyDescent="0.25">
      <c r="B1040" s="340">
        <v>6169</v>
      </c>
      <c r="C1040" s="329"/>
    </row>
    <row r="1041" spans="2:3" x14ac:dyDescent="0.25">
      <c r="B1041" s="340">
        <v>6179</v>
      </c>
      <c r="C1041" s="329"/>
    </row>
    <row r="1042" spans="2:3" x14ac:dyDescent="0.25">
      <c r="B1042" s="340">
        <v>6181</v>
      </c>
      <c r="C1042" s="329"/>
    </row>
    <row r="1043" spans="2:3" x14ac:dyDescent="0.25">
      <c r="B1043" s="340">
        <v>6187</v>
      </c>
      <c r="C1043" s="329"/>
    </row>
    <row r="1044" spans="2:3" x14ac:dyDescent="0.25">
      <c r="B1044" s="340">
        <v>6191</v>
      </c>
      <c r="C1044" s="329"/>
    </row>
    <row r="1045" spans="2:3" x14ac:dyDescent="0.25">
      <c r="B1045" s="340">
        <v>6193</v>
      </c>
      <c r="C1045" s="329"/>
    </row>
    <row r="1046" spans="2:3" x14ac:dyDescent="0.25">
      <c r="B1046" s="340">
        <v>6209</v>
      </c>
      <c r="C1046" s="329"/>
    </row>
    <row r="1047" spans="2:3" x14ac:dyDescent="0.25">
      <c r="B1047" s="340">
        <v>6223</v>
      </c>
      <c r="C1047" s="329"/>
    </row>
    <row r="1048" spans="2:3" x14ac:dyDescent="0.25">
      <c r="B1048" s="340">
        <v>6223</v>
      </c>
      <c r="C1048" s="329"/>
    </row>
    <row r="1049" spans="2:3" x14ac:dyDescent="0.25">
      <c r="B1049" s="340">
        <v>6227</v>
      </c>
      <c r="C1049" s="329"/>
    </row>
    <row r="1050" spans="2:3" x14ac:dyDescent="0.25">
      <c r="B1050" s="340">
        <v>6233</v>
      </c>
      <c r="C1050" s="329"/>
    </row>
    <row r="1051" spans="2:3" x14ac:dyDescent="0.25">
      <c r="B1051" s="340">
        <v>6239</v>
      </c>
      <c r="C1051" s="329"/>
    </row>
    <row r="1052" spans="2:3" x14ac:dyDescent="0.25">
      <c r="B1052" s="340">
        <v>6241</v>
      </c>
      <c r="C1052" s="329"/>
    </row>
    <row r="1053" spans="2:3" x14ac:dyDescent="0.25">
      <c r="B1053" s="340">
        <v>6251</v>
      </c>
      <c r="C1053" s="329"/>
    </row>
    <row r="1054" spans="2:3" x14ac:dyDescent="0.25">
      <c r="B1054" s="340">
        <v>6251</v>
      </c>
      <c r="C1054" s="329"/>
    </row>
    <row r="1055" spans="2:3" x14ac:dyDescent="0.25">
      <c r="B1055" s="340">
        <v>6251</v>
      </c>
      <c r="C1055" s="329"/>
    </row>
    <row r="1056" spans="2:3" x14ac:dyDescent="0.25">
      <c r="B1056" s="340">
        <v>6253</v>
      </c>
      <c r="C1056" s="329"/>
    </row>
    <row r="1057" spans="2:3" x14ac:dyDescent="0.25">
      <c r="B1057" s="340">
        <v>6253</v>
      </c>
      <c r="C1057" s="329"/>
    </row>
    <row r="1058" spans="2:3" x14ac:dyDescent="0.25">
      <c r="B1058" s="340">
        <v>6259</v>
      </c>
      <c r="C1058" s="329"/>
    </row>
    <row r="1059" spans="2:3" x14ac:dyDescent="0.25">
      <c r="B1059" s="340">
        <v>6281</v>
      </c>
      <c r="C1059" s="329"/>
    </row>
    <row r="1060" spans="2:3" x14ac:dyDescent="0.25">
      <c r="B1060" s="340">
        <v>6283</v>
      </c>
      <c r="C1060" s="329"/>
    </row>
    <row r="1061" spans="2:3" x14ac:dyDescent="0.25">
      <c r="B1061" s="340">
        <v>6289</v>
      </c>
      <c r="C1061" s="329"/>
    </row>
    <row r="1062" spans="2:3" x14ac:dyDescent="0.25">
      <c r="B1062" s="340">
        <v>6293</v>
      </c>
      <c r="C1062" s="329"/>
    </row>
    <row r="1063" spans="2:3" x14ac:dyDescent="0.25">
      <c r="B1063" s="340">
        <v>6293</v>
      </c>
      <c r="C1063" s="329"/>
    </row>
    <row r="1064" spans="2:3" x14ac:dyDescent="0.25">
      <c r="B1064" s="340">
        <v>6293</v>
      </c>
      <c r="C1064" s="329"/>
    </row>
    <row r="1065" spans="2:3" x14ac:dyDescent="0.25">
      <c r="B1065" s="340">
        <v>6307</v>
      </c>
      <c r="C1065" s="329"/>
    </row>
    <row r="1066" spans="2:3" x14ac:dyDescent="0.25">
      <c r="B1066" s="340">
        <v>6307</v>
      </c>
      <c r="C1066" s="329"/>
    </row>
    <row r="1067" spans="2:3" x14ac:dyDescent="0.25">
      <c r="B1067" s="340">
        <v>6307</v>
      </c>
      <c r="C1067" s="329"/>
    </row>
    <row r="1068" spans="2:3" x14ac:dyDescent="0.25">
      <c r="B1068" s="340">
        <v>6313</v>
      </c>
      <c r="C1068" s="329"/>
    </row>
    <row r="1069" spans="2:3" x14ac:dyDescent="0.25">
      <c r="B1069" s="340">
        <v>6319</v>
      </c>
      <c r="C1069" s="329"/>
    </row>
    <row r="1070" spans="2:3" x14ac:dyDescent="0.25">
      <c r="B1070" s="340">
        <v>6331</v>
      </c>
      <c r="C1070" s="329"/>
    </row>
    <row r="1071" spans="2:3" x14ac:dyDescent="0.25">
      <c r="B1071" s="340">
        <v>6341</v>
      </c>
      <c r="C1071" s="329"/>
    </row>
    <row r="1072" spans="2:3" x14ac:dyDescent="0.25">
      <c r="B1072" s="340">
        <v>6347</v>
      </c>
      <c r="C1072" s="329"/>
    </row>
    <row r="1073" spans="2:3" x14ac:dyDescent="0.25">
      <c r="B1073" s="340">
        <v>6349</v>
      </c>
      <c r="C1073" s="329"/>
    </row>
    <row r="1074" spans="2:3" x14ac:dyDescent="0.25">
      <c r="B1074" s="340">
        <v>6371</v>
      </c>
      <c r="C1074" s="329"/>
    </row>
    <row r="1075" spans="2:3" x14ac:dyDescent="0.25">
      <c r="B1075" s="340">
        <v>6377</v>
      </c>
      <c r="C1075" s="329"/>
    </row>
    <row r="1076" spans="2:3" x14ac:dyDescent="0.25">
      <c r="B1076" s="340">
        <v>6383</v>
      </c>
      <c r="C1076" s="329"/>
    </row>
    <row r="1077" spans="2:3" x14ac:dyDescent="0.25">
      <c r="B1077" s="340">
        <v>6391</v>
      </c>
      <c r="C1077" s="329"/>
    </row>
    <row r="1078" spans="2:3" x14ac:dyDescent="0.25">
      <c r="B1078" s="340">
        <v>6391</v>
      </c>
      <c r="C1078" s="329"/>
    </row>
    <row r="1079" spans="2:3" x14ac:dyDescent="0.25">
      <c r="B1079" s="340">
        <v>6391</v>
      </c>
      <c r="C1079" s="329"/>
    </row>
    <row r="1080" spans="2:3" x14ac:dyDescent="0.25">
      <c r="B1080" s="340">
        <v>6401</v>
      </c>
      <c r="C1080" s="329"/>
    </row>
    <row r="1081" spans="2:3" x14ac:dyDescent="0.25">
      <c r="B1081" s="340">
        <v>6403</v>
      </c>
      <c r="C1081" s="329"/>
    </row>
    <row r="1082" spans="2:3" x14ac:dyDescent="0.25">
      <c r="B1082" s="340">
        <v>6407</v>
      </c>
      <c r="C1082" s="329"/>
    </row>
    <row r="1083" spans="2:3" x14ac:dyDescent="0.25">
      <c r="B1083" s="340">
        <v>6409</v>
      </c>
      <c r="C1083" s="329"/>
    </row>
    <row r="1084" spans="2:3" x14ac:dyDescent="0.25">
      <c r="B1084" s="340">
        <v>6409</v>
      </c>
      <c r="C1084" s="329"/>
    </row>
    <row r="1085" spans="2:3" x14ac:dyDescent="0.25">
      <c r="B1085" s="340">
        <v>6409</v>
      </c>
      <c r="C1085" s="329"/>
    </row>
    <row r="1086" spans="2:3" x14ac:dyDescent="0.25">
      <c r="B1086" s="340">
        <v>6413</v>
      </c>
      <c r="C1086" s="329"/>
    </row>
    <row r="1087" spans="2:3" x14ac:dyDescent="0.25">
      <c r="B1087" s="340">
        <v>6413</v>
      </c>
      <c r="C1087" s="329"/>
    </row>
    <row r="1088" spans="2:3" x14ac:dyDescent="0.25">
      <c r="B1088" s="340">
        <v>6419</v>
      </c>
      <c r="C1088" s="329"/>
    </row>
    <row r="1089" spans="2:3" x14ac:dyDescent="0.25">
      <c r="B1089" s="340">
        <v>6419</v>
      </c>
      <c r="C1089" s="329"/>
    </row>
    <row r="1090" spans="2:3" x14ac:dyDescent="0.25">
      <c r="B1090" s="340">
        <v>6431</v>
      </c>
      <c r="C1090" s="329"/>
    </row>
    <row r="1091" spans="2:3" x14ac:dyDescent="0.25">
      <c r="B1091" s="340">
        <v>6433</v>
      </c>
      <c r="C1091" s="329"/>
    </row>
    <row r="1092" spans="2:3" x14ac:dyDescent="0.25">
      <c r="B1092" s="340">
        <v>6437</v>
      </c>
      <c r="C1092" s="329"/>
    </row>
    <row r="1093" spans="2:3" x14ac:dyDescent="0.25">
      <c r="B1093" s="340">
        <v>6439</v>
      </c>
      <c r="C1093" s="329"/>
    </row>
    <row r="1094" spans="2:3" x14ac:dyDescent="0.25">
      <c r="B1094" s="340">
        <v>6443</v>
      </c>
      <c r="C1094" s="329"/>
    </row>
    <row r="1095" spans="2:3" x14ac:dyDescent="0.25">
      <c r="B1095" s="340">
        <v>6457</v>
      </c>
      <c r="C1095" s="329"/>
    </row>
    <row r="1096" spans="2:3" x14ac:dyDescent="0.25">
      <c r="B1096" s="340">
        <v>6461</v>
      </c>
      <c r="C1096" s="329"/>
    </row>
    <row r="1097" spans="2:3" x14ac:dyDescent="0.25">
      <c r="B1097" s="340">
        <v>6461</v>
      </c>
      <c r="C1097" s="329"/>
    </row>
    <row r="1098" spans="2:3" x14ac:dyDescent="0.25">
      <c r="B1098" s="340">
        <v>6461</v>
      </c>
      <c r="C1098" s="329"/>
    </row>
    <row r="1099" spans="2:3" x14ac:dyDescent="0.25">
      <c r="B1099" s="340">
        <v>6463</v>
      </c>
      <c r="C1099" s="329"/>
    </row>
    <row r="1100" spans="2:3" x14ac:dyDescent="0.25">
      <c r="B1100" s="340">
        <v>6467</v>
      </c>
      <c r="C1100" s="329"/>
    </row>
    <row r="1101" spans="2:3" x14ac:dyDescent="0.25">
      <c r="B1101" s="340">
        <v>6479</v>
      </c>
      <c r="C1101" s="329"/>
    </row>
    <row r="1102" spans="2:3" x14ac:dyDescent="0.25">
      <c r="B1102" s="340">
        <v>6479</v>
      </c>
      <c r="C1102" s="329"/>
    </row>
    <row r="1103" spans="2:3" x14ac:dyDescent="0.25">
      <c r="B1103" s="340">
        <v>6479</v>
      </c>
      <c r="C1103" s="329"/>
    </row>
    <row r="1104" spans="2:3" x14ac:dyDescent="0.25">
      <c r="B1104" s="340">
        <v>6487</v>
      </c>
      <c r="C1104" s="329"/>
    </row>
    <row r="1105" spans="2:3" x14ac:dyDescent="0.25">
      <c r="B1105" s="340">
        <v>6493</v>
      </c>
      <c r="C1105" s="329"/>
    </row>
    <row r="1106" spans="2:3" x14ac:dyDescent="0.25">
      <c r="B1106" s="340">
        <v>6497</v>
      </c>
      <c r="C1106" s="329"/>
    </row>
    <row r="1107" spans="2:3" x14ac:dyDescent="0.25">
      <c r="B1107" s="340">
        <v>6499</v>
      </c>
      <c r="C1107" s="329"/>
    </row>
    <row r="1108" spans="2:3" x14ac:dyDescent="0.25">
      <c r="B1108" s="340">
        <v>6503</v>
      </c>
      <c r="C1108" s="329"/>
    </row>
    <row r="1109" spans="2:3" x14ac:dyDescent="0.25">
      <c r="B1109" s="340">
        <v>6509</v>
      </c>
      <c r="C1109" s="329"/>
    </row>
    <row r="1110" spans="2:3" x14ac:dyDescent="0.25">
      <c r="B1110" s="340">
        <v>6511</v>
      </c>
      <c r="C1110" s="329"/>
    </row>
    <row r="1111" spans="2:3" x14ac:dyDescent="0.25">
      <c r="B1111" s="340">
        <v>6517</v>
      </c>
      <c r="C1111" s="329"/>
    </row>
    <row r="1112" spans="2:3" x14ac:dyDescent="0.25">
      <c r="B1112" s="340">
        <v>6517</v>
      </c>
      <c r="C1112" s="329"/>
    </row>
    <row r="1113" spans="2:3" x14ac:dyDescent="0.25">
      <c r="B1113" s="340">
        <v>6517</v>
      </c>
      <c r="C1113" s="329"/>
    </row>
    <row r="1114" spans="2:3" x14ac:dyDescent="0.25">
      <c r="B1114" s="340">
        <v>6523</v>
      </c>
      <c r="C1114" s="329"/>
    </row>
    <row r="1115" spans="2:3" x14ac:dyDescent="0.25">
      <c r="B1115" s="340">
        <v>6527</v>
      </c>
      <c r="C1115" s="329"/>
    </row>
    <row r="1116" spans="2:3" x14ac:dyDescent="0.25">
      <c r="B1116" s="340">
        <v>6533</v>
      </c>
      <c r="C1116" s="329"/>
    </row>
    <row r="1117" spans="2:3" x14ac:dyDescent="0.25">
      <c r="B1117" s="340">
        <v>6539</v>
      </c>
      <c r="C1117" s="329"/>
    </row>
    <row r="1118" spans="2:3" x14ac:dyDescent="0.25">
      <c r="B1118" s="340">
        <v>6541</v>
      </c>
      <c r="C1118" s="329"/>
    </row>
    <row r="1119" spans="2:3" x14ac:dyDescent="0.25">
      <c r="B1119" s="340">
        <v>6557</v>
      </c>
      <c r="C1119" s="329"/>
    </row>
    <row r="1120" spans="2:3" x14ac:dyDescent="0.25">
      <c r="B1120" s="340">
        <v>6559</v>
      </c>
      <c r="C1120" s="329"/>
    </row>
    <row r="1121" spans="2:3" x14ac:dyDescent="0.25">
      <c r="B1121" s="340">
        <v>6583</v>
      </c>
      <c r="C1121" s="329"/>
    </row>
    <row r="1122" spans="2:3" x14ac:dyDescent="0.25">
      <c r="B1122" s="340">
        <v>6587</v>
      </c>
      <c r="C1122" s="329"/>
    </row>
    <row r="1123" spans="2:3" x14ac:dyDescent="0.25">
      <c r="B1123" s="340">
        <v>6589</v>
      </c>
      <c r="C1123" s="329"/>
    </row>
    <row r="1124" spans="2:3" x14ac:dyDescent="0.25">
      <c r="B1124" s="340">
        <v>6593</v>
      </c>
      <c r="C1124" s="329"/>
    </row>
    <row r="1125" spans="2:3" x14ac:dyDescent="0.25">
      <c r="B1125" s="340">
        <v>6601</v>
      </c>
      <c r="C1125" s="329"/>
    </row>
    <row r="1126" spans="2:3" x14ac:dyDescent="0.25">
      <c r="B1126" s="340">
        <v>6601</v>
      </c>
      <c r="C1126" s="329"/>
    </row>
    <row r="1127" spans="2:3" x14ac:dyDescent="0.25">
      <c r="B1127" s="340">
        <v>6601</v>
      </c>
      <c r="C1127" s="329"/>
    </row>
    <row r="1128" spans="2:3" x14ac:dyDescent="0.25">
      <c r="B1128" s="340">
        <v>6611</v>
      </c>
      <c r="C1128" s="329"/>
    </row>
    <row r="1129" spans="2:3" x14ac:dyDescent="0.25">
      <c r="B1129" s="340">
        <v>6613</v>
      </c>
      <c r="C1129" s="329"/>
    </row>
    <row r="1130" spans="2:3" x14ac:dyDescent="0.25">
      <c r="B1130" s="340">
        <v>6617</v>
      </c>
      <c r="C1130" s="329"/>
    </row>
    <row r="1131" spans="2:3" x14ac:dyDescent="0.25">
      <c r="B1131" s="340">
        <v>6623</v>
      </c>
      <c r="C1131" s="329"/>
    </row>
    <row r="1132" spans="2:3" x14ac:dyDescent="0.25">
      <c r="B1132" s="340">
        <v>6629</v>
      </c>
      <c r="C1132" s="329"/>
    </row>
    <row r="1133" spans="2:3" x14ac:dyDescent="0.25">
      <c r="B1133" s="340">
        <v>6631</v>
      </c>
      <c r="C1133" s="329"/>
    </row>
    <row r="1134" spans="2:3" x14ac:dyDescent="0.25">
      <c r="B1134" s="340">
        <v>6641</v>
      </c>
      <c r="C1134" s="329"/>
    </row>
    <row r="1135" spans="2:3" x14ac:dyDescent="0.25">
      <c r="B1135" s="340">
        <v>6643</v>
      </c>
      <c r="C1135" s="329"/>
    </row>
    <row r="1136" spans="2:3" x14ac:dyDescent="0.25">
      <c r="B1136" s="340">
        <v>6643</v>
      </c>
      <c r="C1136" s="329"/>
    </row>
    <row r="1137" spans="2:3" x14ac:dyDescent="0.25">
      <c r="B1137" s="340">
        <v>6643</v>
      </c>
      <c r="C1137" s="329"/>
    </row>
    <row r="1138" spans="2:3" x14ac:dyDescent="0.25">
      <c r="B1138" s="340">
        <v>6647</v>
      </c>
      <c r="C1138" s="329"/>
    </row>
    <row r="1139" spans="2:3" x14ac:dyDescent="0.25">
      <c r="B1139" s="340">
        <v>6647</v>
      </c>
      <c r="C1139" s="329"/>
    </row>
    <row r="1140" spans="2:3" x14ac:dyDescent="0.25">
      <c r="B1140" s="340">
        <v>6649</v>
      </c>
      <c r="C1140" s="329"/>
    </row>
    <row r="1141" spans="2:3" x14ac:dyDescent="0.25">
      <c r="B1141" s="340">
        <v>6667</v>
      </c>
      <c r="C1141" s="329"/>
    </row>
    <row r="1142" spans="2:3" x14ac:dyDescent="0.25">
      <c r="B1142" s="340">
        <v>6671</v>
      </c>
      <c r="C1142" s="329"/>
    </row>
    <row r="1143" spans="2:3" x14ac:dyDescent="0.25">
      <c r="B1143" s="340">
        <v>6677</v>
      </c>
      <c r="C1143" s="329"/>
    </row>
    <row r="1144" spans="2:3" x14ac:dyDescent="0.25">
      <c r="B1144" s="340">
        <v>6683</v>
      </c>
      <c r="C1144" s="329"/>
    </row>
    <row r="1145" spans="2:3" x14ac:dyDescent="0.25">
      <c r="B1145" s="340">
        <v>6697</v>
      </c>
      <c r="C1145" s="329"/>
    </row>
    <row r="1146" spans="2:3" x14ac:dyDescent="0.25">
      <c r="B1146" s="340">
        <v>6707</v>
      </c>
      <c r="C1146" s="329"/>
    </row>
    <row r="1147" spans="2:3" x14ac:dyDescent="0.25">
      <c r="B1147" s="340">
        <v>6713</v>
      </c>
      <c r="C1147" s="329"/>
    </row>
    <row r="1148" spans="2:3" x14ac:dyDescent="0.25">
      <c r="B1148" s="340">
        <v>6713</v>
      </c>
      <c r="C1148" s="329"/>
    </row>
    <row r="1149" spans="2:3" x14ac:dyDescent="0.25">
      <c r="B1149" s="340">
        <v>6721</v>
      </c>
      <c r="C1149" s="329"/>
    </row>
    <row r="1150" spans="2:3" x14ac:dyDescent="0.25">
      <c r="B1150" s="340">
        <v>6721</v>
      </c>
      <c r="C1150" s="329"/>
    </row>
    <row r="1151" spans="2:3" x14ac:dyDescent="0.25">
      <c r="B1151" s="340">
        <v>6721</v>
      </c>
      <c r="C1151" s="329"/>
    </row>
    <row r="1152" spans="2:3" x14ac:dyDescent="0.25">
      <c r="B1152" s="340">
        <v>6727</v>
      </c>
      <c r="C1152" s="329"/>
    </row>
    <row r="1153" spans="2:3" x14ac:dyDescent="0.25">
      <c r="B1153" s="340">
        <v>6727</v>
      </c>
      <c r="C1153" s="329"/>
    </row>
    <row r="1154" spans="2:3" x14ac:dyDescent="0.25">
      <c r="B1154" s="340">
        <v>6731</v>
      </c>
      <c r="C1154" s="329"/>
    </row>
    <row r="1155" spans="2:3" x14ac:dyDescent="0.25">
      <c r="B1155" s="340">
        <v>6739</v>
      </c>
      <c r="C1155" s="329"/>
    </row>
    <row r="1156" spans="2:3" x14ac:dyDescent="0.25">
      <c r="B1156" s="340">
        <v>6743</v>
      </c>
      <c r="C1156" s="329"/>
    </row>
    <row r="1157" spans="2:3" x14ac:dyDescent="0.25">
      <c r="B1157" s="340">
        <v>6749</v>
      </c>
      <c r="C1157" s="329"/>
    </row>
    <row r="1158" spans="2:3" x14ac:dyDescent="0.25">
      <c r="B1158" s="340">
        <v>6751</v>
      </c>
      <c r="C1158" s="329"/>
    </row>
    <row r="1159" spans="2:3" x14ac:dyDescent="0.25">
      <c r="B1159" s="340">
        <v>6757</v>
      </c>
      <c r="C1159" s="329"/>
    </row>
    <row r="1160" spans="2:3" x14ac:dyDescent="0.25">
      <c r="B1160" s="340">
        <v>6767</v>
      </c>
      <c r="C1160" s="329"/>
    </row>
    <row r="1161" spans="2:3" x14ac:dyDescent="0.25">
      <c r="B1161" s="340">
        <v>6769</v>
      </c>
      <c r="C1161" s="329"/>
    </row>
    <row r="1162" spans="2:3" x14ac:dyDescent="0.25">
      <c r="B1162" s="340">
        <v>6773</v>
      </c>
      <c r="C1162" s="329"/>
    </row>
    <row r="1163" spans="2:3" x14ac:dyDescent="0.25">
      <c r="B1163" s="340">
        <v>6787</v>
      </c>
      <c r="C1163" s="329"/>
    </row>
    <row r="1164" spans="2:3" x14ac:dyDescent="0.25">
      <c r="B1164" s="340">
        <v>6797</v>
      </c>
      <c r="C1164" s="329"/>
    </row>
    <row r="1165" spans="2:3" x14ac:dyDescent="0.25">
      <c r="B1165" s="340">
        <v>6799</v>
      </c>
      <c r="C1165" s="329"/>
    </row>
    <row r="1166" spans="2:3" x14ac:dyDescent="0.25">
      <c r="B1166" s="340">
        <v>6809</v>
      </c>
      <c r="C1166" s="329"/>
    </row>
    <row r="1167" spans="2:3" x14ac:dyDescent="0.25">
      <c r="B1167" s="340">
        <v>6811</v>
      </c>
      <c r="C1167" s="329"/>
    </row>
    <row r="1168" spans="2:3" x14ac:dyDescent="0.25">
      <c r="B1168" s="340">
        <v>6811</v>
      </c>
      <c r="C1168" s="329"/>
    </row>
    <row r="1169" spans="2:3" x14ac:dyDescent="0.25">
      <c r="B1169" s="340">
        <v>6817</v>
      </c>
      <c r="C1169" s="329"/>
    </row>
    <row r="1170" spans="2:3" x14ac:dyDescent="0.25">
      <c r="B1170" s="340">
        <v>6821</v>
      </c>
      <c r="C1170" s="329"/>
    </row>
    <row r="1171" spans="2:3" x14ac:dyDescent="0.25">
      <c r="B1171" s="340">
        <v>6839</v>
      </c>
      <c r="C1171" s="329"/>
    </row>
    <row r="1172" spans="2:3" x14ac:dyDescent="0.25">
      <c r="B1172" s="340">
        <v>6847</v>
      </c>
      <c r="C1172" s="329"/>
    </row>
    <row r="1173" spans="2:3" x14ac:dyDescent="0.25">
      <c r="B1173" s="340">
        <v>6851</v>
      </c>
      <c r="C1173" s="329"/>
    </row>
    <row r="1174" spans="2:3" x14ac:dyDescent="0.25">
      <c r="B1174" s="340">
        <v>6851</v>
      </c>
      <c r="C1174" s="329"/>
    </row>
    <row r="1175" spans="2:3" x14ac:dyDescent="0.25">
      <c r="B1175" s="340">
        <v>6851</v>
      </c>
      <c r="C1175" s="329"/>
    </row>
    <row r="1176" spans="2:3" x14ac:dyDescent="0.25">
      <c r="B1176" s="340">
        <v>6853</v>
      </c>
      <c r="C1176" s="329"/>
    </row>
    <row r="1177" spans="2:3" x14ac:dyDescent="0.25">
      <c r="B1177" s="340">
        <v>6853</v>
      </c>
      <c r="C1177" s="329"/>
    </row>
    <row r="1178" spans="2:3" x14ac:dyDescent="0.25">
      <c r="B1178" s="340">
        <v>6853</v>
      </c>
      <c r="C1178" s="329"/>
    </row>
    <row r="1179" spans="2:3" x14ac:dyDescent="0.25">
      <c r="B1179" s="340">
        <v>6859</v>
      </c>
      <c r="C1179" s="329"/>
    </row>
    <row r="1180" spans="2:3" x14ac:dyDescent="0.25">
      <c r="B1180" s="340">
        <v>6877</v>
      </c>
      <c r="C1180" s="329"/>
    </row>
    <row r="1181" spans="2:3" x14ac:dyDescent="0.25">
      <c r="B1181" s="340">
        <v>6877</v>
      </c>
      <c r="C1181" s="329"/>
    </row>
    <row r="1182" spans="2:3" x14ac:dyDescent="0.25">
      <c r="B1182" s="340">
        <v>6881</v>
      </c>
      <c r="C1182" s="329"/>
    </row>
    <row r="1183" spans="2:3" x14ac:dyDescent="0.25">
      <c r="B1183" s="340">
        <v>6887</v>
      </c>
      <c r="C1183" s="329"/>
    </row>
    <row r="1184" spans="2:3" x14ac:dyDescent="0.25">
      <c r="B1184" s="340">
        <v>6889</v>
      </c>
      <c r="C1184" s="329"/>
    </row>
    <row r="1185" spans="2:3" x14ac:dyDescent="0.25">
      <c r="B1185" s="340">
        <v>6893</v>
      </c>
      <c r="C1185" s="329"/>
    </row>
    <row r="1186" spans="2:3" x14ac:dyDescent="0.25">
      <c r="B1186" s="340">
        <v>6901</v>
      </c>
      <c r="C1186" s="329"/>
    </row>
    <row r="1187" spans="2:3" x14ac:dyDescent="0.25">
      <c r="B1187" s="340">
        <v>6913</v>
      </c>
      <c r="C1187" s="329"/>
    </row>
    <row r="1188" spans="2:3" x14ac:dyDescent="0.25">
      <c r="B1188" s="340">
        <v>6919</v>
      </c>
      <c r="C1188" s="329"/>
    </row>
    <row r="1189" spans="2:3" x14ac:dyDescent="0.25">
      <c r="B1189" s="340">
        <v>6919</v>
      </c>
      <c r="C1189" s="329"/>
    </row>
    <row r="1190" spans="2:3" x14ac:dyDescent="0.25">
      <c r="B1190" s="340">
        <v>6919</v>
      </c>
      <c r="C1190" s="329"/>
    </row>
    <row r="1191" spans="2:3" x14ac:dyDescent="0.25">
      <c r="B1191" s="340">
        <v>6923</v>
      </c>
      <c r="C1191" s="329"/>
    </row>
    <row r="1192" spans="2:3" x14ac:dyDescent="0.25">
      <c r="B1192" s="340">
        <v>6923</v>
      </c>
      <c r="C1192" s="329"/>
    </row>
    <row r="1193" spans="2:3" x14ac:dyDescent="0.25">
      <c r="B1193" s="340">
        <v>6923</v>
      </c>
      <c r="C1193" s="329"/>
    </row>
    <row r="1194" spans="2:3" x14ac:dyDescent="0.25">
      <c r="B1194" s="340">
        <v>6929</v>
      </c>
      <c r="C1194" s="329"/>
    </row>
    <row r="1195" spans="2:3" x14ac:dyDescent="0.25">
      <c r="B1195" s="340">
        <v>6929</v>
      </c>
      <c r="C1195" s="329"/>
    </row>
    <row r="1196" spans="2:3" x14ac:dyDescent="0.25">
      <c r="B1196" s="340">
        <v>6931</v>
      </c>
      <c r="C1196" s="329"/>
    </row>
    <row r="1197" spans="2:3" x14ac:dyDescent="0.25">
      <c r="B1197" s="340">
        <v>6937</v>
      </c>
      <c r="C1197" s="329"/>
    </row>
    <row r="1198" spans="2:3" x14ac:dyDescent="0.25">
      <c r="B1198" s="340">
        <v>6941</v>
      </c>
      <c r="C1198" s="329"/>
    </row>
    <row r="1199" spans="2:3" x14ac:dyDescent="0.25">
      <c r="B1199" s="340">
        <v>6943</v>
      </c>
      <c r="C1199" s="329"/>
    </row>
    <row r="1200" spans="2:3" x14ac:dyDescent="0.25">
      <c r="B1200" s="340">
        <v>6953</v>
      </c>
      <c r="C1200" s="329"/>
    </row>
    <row r="1201" spans="2:3" x14ac:dyDescent="0.25">
      <c r="B1201" s="340">
        <v>6973</v>
      </c>
      <c r="C1201" s="329"/>
    </row>
    <row r="1202" spans="2:3" x14ac:dyDescent="0.25">
      <c r="B1202" s="340">
        <v>6979</v>
      </c>
      <c r="C1202" s="329"/>
    </row>
    <row r="1203" spans="2:3" x14ac:dyDescent="0.25">
      <c r="B1203" s="340">
        <v>6989</v>
      </c>
      <c r="C1203" s="329"/>
    </row>
    <row r="1204" spans="2:3" x14ac:dyDescent="0.25">
      <c r="B1204" s="340">
        <v>7003</v>
      </c>
      <c r="C1204" s="329"/>
    </row>
    <row r="1205" spans="2:3" x14ac:dyDescent="0.25">
      <c r="B1205" s="340">
        <v>7007</v>
      </c>
      <c r="C1205" s="329"/>
    </row>
    <row r="1206" spans="2:3" x14ac:dyDescent="0.25">
      <c r="B1206" s="340">
        <v>7007</v>
      </c>
      <c r="C1206" s="329"/>
    </row>
    <row r="1207" spans="2:3" x14ac:dyDescent="0.25">
      <c r="B1207" s="340">
        <v>7007</v>
      </c>
      <c r="C1207" s="329"/>
    </row>
    <row r="1208" spans="2:3" x14ac:dyDescent="0.25">
      <c r="B1208" s="340">
        <v>7007</v>
      </c>
      <c r="C1208" s="329"/>
    </row>
    <row r="1209" spans="2:3" x14ac:dyDescent="0.25">
      <c r="B1209" s="340">
        <v>7007</v>
      </c>
      <c r="C1209" s="329"/>
    </row>
    <row r="1210" spans="2:3" x14ac:dyDescent="0.25">
      <c r="B1210" s="340">
        <v>7009</v>
      </c>
      <c r="C1210" s="329"/>
    </row>
    <row r="1211" spans="2:3" x14ac:dyDescent="0.25">
      <c r="B1211" s="340">
        <v>7021</v>
      </c>
      <c r="C1211" s="329"/>
    </row>
    <row r="1212" spans="2:3" x14ac:dyDescent="0.25">
      <c r="B1212" s="340">
        <v>7021</v>
      </c>
      <c r="C1212" s="329"/>
    </row>
    <row r="1213" spans="2:3" x14ac:dyDescent="0.25">
      <c r="B1213" s="340">
        <v>7021</v>
      </c>
      <c r="C1213" s="329"/>
    </row>
    <row r="1214" spans="2:3" x14ac:dyDescent="0.25">
      <c r="B1214" s="340">
        <v>7031</v>
      </c>
      <c r="C1214" s="329"/>
    </row>
    <row r="1215" spans="2:3" x14ac:dyDescent="0.25">
      <c r="B1215" s="340">
        <v>7033</v>
      </c>
      <c r="C1215" s="329"/>
    </row>
    <row r="1216" spans="2:3" x14ac:dyDescent="0.25">
      <c r="B1216" s="340">
        <v>7037</v>
      </c>
      <c r="C1216" s="329"/>
    </row>
    <row r="1217" spans="2:3" x14ac:dyDescent="0.25">
      <c r="B1217" s="340">
        <v>7049</v>
      </c>
      <c r="C1217" s="329"/>
    </row>
    <row r="1218" spans="2:3" x14ac:dyDescent="0.25">
      <c r="B1218" s="340">
        <v>7049</v>
      </c>
      <c r="C1218" s="329"/>
    </row>
    <row r="1219" spans="2:3" x14ac:dyDescent="0.25">
      <c r="B1219" s="340">
        <v>7049</v>
      </c>
      <c r="C1219" s="329"/>
    </row>
    <row r="1220" spans="2:3" x14ac:dyDescent="0.25">
      <c r="B1220" s="340">
        <v>7051</v>
      </c>
      <c r="C1220" s="329"/>
    </row>
    <row r="1221" spans="2:3" x14ac:dyDescent="0.25">
      <c r="B1221" s="340">
        <v>7061</v>
      </c>
      <c r="C1221" s="329"/>
    </row>
    <row r="1222" spans="2:3" x14ac:dyDescent="0.25">
      <c r="B1222" s="340">
        <v>7063</v>
      </c>
      <c r="C1222" s="329"/>
    </row>
    <row r="1223" spans="2:3" x14ac:dyDescent="0.25">
      <c r="B1223" s="340">
        <v>7067</v>
      </c>
      <c r="C1223" s="329"/>
    </row>
    <row r="1224" spans="2:3" x14ac:dyDescent="0.25">
      <c r="B1224" s="340">
        <v>7073</v>
      </c>
      <c r="C1224" s="329"/>
    </row>
    <row r="1225" spans="2:3" x14ac:dyDescent="0.25">
      <c r="B1225" s="340">
        <v>7081</v>
      </c>
      <c r="C1225" s="329"/>
    </row>
    <row r="1226" spans="2:3" x14ac:dyDescent="0.25">
      <c r="B1226" s="340">
        <v>7087</v>
      </c>
      <c r="C1226" s="329"/>
    </row>
    <row r="1227" spans="2:3" x14ac:dyDescent="0.25">
      <c r="B1227" s="340">
        <v>7091</v>
      </c>
      <c r="C1227" s="329"/>
    </row>
    <row r="1228" spans="2:3" x14ac:dyDescent="0.25">
      <c r="B1228" s="340">
        <v>7093</v>
      </c>
      <c r="C1228" s="329"/>
    </row>
    <row r="1229" spans="2:3" x14ac:dyDescent="0.25">
      <c r="B1229" s="340">
        <v>7097</v>
      </c>
      <c r="C1229" s="329"/>
    </row>
    <row r="1230" spans="2:3" x14ac:dyDescent="0.25">
      <c r="B1230" s="340">
        <v>7099</v>
      </c>
      <c r="C1230" s="329"/>
    </row>
    <row r="1231" spans="2:3" x14ac:dyDescent="0.25">
      <c r="B1231" s="340">
        <v>7111</v>
      </c>
      <c r="C1231" s="329"/>
    </row>
    <row r="1232" spans="2:3" x14ac:dyDescent="0.25">
      <c r="B1232" s="340">
        <v>7117</v>
      </c>
      <c r="C1232" s="329"/>
    </row>
    <row r="1233" spans="2:3" x14ac:dyDescent="0.25">
      <c r="B1233" s="340">
        <v>7123</v>
      </c>
      <c r="C1233" s="329"/>
    </row>
    <row r="1234" spans="2:3" x14ac:dyDescent="0.25">
      <c r="B1234" s="340">
        <v>7133</v>
      </c>
      <c r="C1234" s="329"/>
    </row>
    <row r="1235" spans="2:3" x14ac:dyDescent="0.25">
      <c r="B1235" s="340">
        <v>7139</v>
      </c>
      <c r="C1235" s="329"/>
    </row>
    <row r="1236" spans="2:3" x14ac:dyDescent="0.25">
      <c r="B1236" s="340">
        <v>7139</v>
      </c>
      <c r="C1236" s="329"/>
    </row>
    <row r="1237" spans="2:3" x14ac:dyDescent="0.25">
      <c r="B1237" s="340">
        <v>7141</v>
      </c>
      <c r="C1237" s="329"/>
    </row>
    <row r="1238" spans="2:3" x14ac:dyDescent="0.25">
      <c r="B1238" s="340">
        <v>7147</v>
      </c>
      <c r="C1238" s="329"/>
    </row>
    <row r="1239" spans="2:3" x14ac:dyDescent="0.25">
      <c r="B1239" s="340">
        <v>7153</v>
      </c>
      <c r="C1239" s="329"/>
    </row>
    <row r="1240" spans="2:3" x14ac:dyDescent="0.25">
      <c r="B1240" s="340">
        <v>7157</v>
      </c>
      <c r="C1240" s="329"/>
    </row>
    <row r="1241" spans="2:3" x14ac:dyDescent="0.25">
      <c r="B1241" s="340">
        <v>7163</v>
      </c>
      <c r="C1241" s="329"/>
    </row>
    <row r="1242" spans="2:3" x14ac:dyDescent="0.25">
      <c r="B1242" s="340">
        <v>7163</v>
      </c>
      <c r="C1242" s="329"/>
    </row>
    <row r="1243" spans="2:3" x14ac:dyDescent="0.25">
      <c r="B1243" s="340">
        <v>7163</v>
      </c>
      <c r="C1243" s="329"/>
    </row>
    <row r="1244" spans="2:3" x14ac:dyDescent="0.25">
      <c r="B1244" s="340">
        <v>7169</v>
      </c>
      <c r="C1244" s="329"/>
    </row>
    <row r="1245" spans="2:3" x14ac:dyDescent="0.25">
      <c r="B1245" s="340">
        <v>7171</v>
      </c>
      <c r="C1245" s="329"/>
    </row>
    <row r="1246" spans="2:3" x14ac:dyDescent="0.25">
      <c r="B1246" s="340">
        <v>7181</v>
      </c>
      <c r="C1246" s="329"/>
    </row>
    <row r="1247" spans="2:3" x14ac:dyDescent="0.25">
      <c r="B1247" s="340">
        <v>7183</v>
      </c>
      <c r="C1247" s="329"/>
    </row>
    <row r="1248" spans="2:3" x14ac:dyDescent="0.25">
      <c r="B1248" s="340">
        <v>7189</v>
      </c>
      <c r="C1248" s="329"/>
    </row>
    <row r="1249" spans="2:3" x14ac:dyDescent="0.25">
      <c r="B1249" s="340">
        <v>7189</v>
      </c>
      <c r="C1249" s="329"/>
    </row>
    <row r="1250" spans="2:3" x14ac:dyDescent="0.25">
      <c r="B1250" s="340">
        <v>7189</v>
      </c>
      <c r="C1250" s="329"/>
    </row>
    <row r="1251" spans="2:3" x14ac:dyDescent="0.25">
      <c r="B1251" s="340">
        <v>7199</v>
      </c>
      <c r="C1251" s="329"/>
    </row>
    <row r="1252" spans="2:3" x14ac:dyDescent="0.25">
      <c r="B1252" s="340">
        <v>7201</v>
      </c>
      <c r="C1252" s="329"/>
    </row>
    <row r="1253" spans="2:3" x14ac:dyDescent="0.25">
      <c r="B1253" s="340">
        <v>7217</v>
      </c>
      <c r="C1253" s="329"/>
    </row>
    <row r="1254" spans="2:3" x14ac:dyDescent="0.25">
      <c r="B1254" s="340">
        <v>7223</v>
      </c>
      <c r="C1254" s="329"/>
    </row>
    <row r="1255" spans="2:3" x14ac:dyDescent="0.25">
      <c r="B1255" s="340">
        <v>7231</v>
      </c>
      <c r="C1255" s="329"/>
    </row>
    <row r="1256" spans="2:3" x14ac:dyDescent="0.25">
      <c r="B1256" s="340">
        <v>7241</v>
      </c>
      <c r="C1256" s="329"/>
    </row>
    <row r="1257" spans="2:3" x14ac:dyDescent="0.25">
      <c r="B1257" s="340">
        <v>7249</v>
      </c>
      <c r="C1257" s="329"/>
    </row>
    <row r="1258" spans="2:3" x14ac:dyDescent="0.25">
      <c r="B1258" s="340">
        <v>7259</v>
      </c>
      <c r="C1258" s="329"/>
    </row>
    <row r="1259" spans="2:3" x14ac:dyDescent="0.25">
      <c r="B1259" s="340">
        <v>7259</v>
      </c>
      <c r="C1259" s="329"/>
    </row>
    <row r="1260" spans="2:3" x14ac:dyDescent="0.25">
      <c r="B1260" s="340">
        <v>7259</v>
      </c>
      <c r="C1260" s="329"/>
    </row>
    <row r="1261" spans="2:3" x14ac:dyDescent="0.25">
      <c r="B1261" s="340">
        <v>7261</v>
      </c>
      <c r="C1261" s="329"/>
    </row>
    <row r="1262" spans="2:3" x14ac:dyDescent="0.25">
      <c r="B1262" s="340">
        <v>7267</v>
      </c>
      <c r="C1262" s="329"/>
    </row>
    <row r="1263" spans="2:3" x14ac:dyDescent="0.25">
      <c r="B1263" s="340">
        <v>7267</v>
      </c>
      <c r="C1263" s="329"/>
    </row>
    <row r="1264" spans="2:3" x14ac:dyDescent="0.25">
      <c r="B1264" s="340">
        <v>7271</v>
      </c>
      <c r="C1264" s="329"/>
    </row>
    <row r="1265" spans="2:3" x14ac:dyDescent="0.25">
      <c r="B1265" s="340">
        <v>7273</v>
      </c>
      <c r="C1265" s="329"/>
    </row>
    <row r="1266" spans="2:3" x14ac:dyDescent="0.25">
      <c r="B1266" s="340">
        <v>7277</v>
      </c>
      <c r="C1266" s="329"/>
    </row>
    <row r="1267" spans="2:3" x14ac:dyDescent="0.25">
      <c r="B1267" s="340">
        <v>7279</v>
      </c>
      <c r="C1267" s="329"/>
    </row>
    <row r="1268" spans="2:3" x14ac:dyDescent="0.25">
      <c r="B1268" s="340">
        <v>7289</v>
      </c>
      <c r="C1268" s="329"/>
    </row>
    <row r="1269" spans="2:3" x14ac:dyDescent="0.25">
      <c r="B1269" s="340">
        <v>7291</v>
      </c>
      <c r="C1269" s="329"/>
    </row>
    <row r="1270" spans="2:3" x14ac:dyDescent="0.25">
      <c r="B1270" s="340">
        <v>7301</v>
      </c>
      <c r="C1270" s="329"/>
    </row>
    <row r="1271" spans="2:3" x14ac:dyDescent="0.25">
      <c r="B1271" s="340">
        <v>7301</v>
      </c>
      <c r="C1271" s="329"/>
    </row>
    <row r="1272" spans="2:3" x14ac:dyDescent="0.25">
      <c r="B1272" s="340">
        <v>7303</v>
      </c>
      <c r="C1272" s="329"/>
    </row>
    <row r="1273" spans="2:3" x14ac:dyDescent="0.25">
      <c r="B1273" s="340">
        <v>7313</v>
      </c>
      <c r="C1273" s="329"/>
    </row>
    <row r="1274" spans="2:3" x14ac:dyDescent="0.25">
      <c r="B1274" s="340">
        <v>7319</v>
      </c>
      <c r="C1274" s="329"/>
    </row>
    <row r="1275" spans="2:3" x14ac:dyDescent="0.25">
      <c r="B1275" s="340">
        <v>7327</v>
      </c>
      <c r="C1275" s="329"/>
    </row>
    <row r="1276" spans="2:3" x14ac:dyDescent="0.25">
      <c r="B1276" s="340">
        <v>7337</v>
      </c>
      <c r="C1276" s="329"/>
    </row>
    <row r="1277" spans="2:3" x14ac:dyDescent="0.25">
      <c r="B1277" s="340">
        <v>7337</v>
      </c>
      <c r="C1277" s="329"/>
    </row>
    <row r="1278" spans="2:3" x14ac:dyDescent="0.25">
      <c r="B1278" s="340">
        <v>7337</v>
      </c>
      <c r="C1278" s="329"/>
    </row>
    <row r="1279" spans="2:3" x14ac:dyDescent="0.25">
      <c r="B1279" s="340">
        <v>7339</v>
      </c>
      <c r="C1279" s="329"/>
    </row>
    <row r="1280" spans="2:3" x14ac:dyDescent="0.25">
      <c r="B1280" s="340">
        <v>7343</v>
      </c>
      <c r="C1280" s="329"/>
    </row>
    <row r="1281" spans="2:3" x14ac:dyDescent="0.25">
      <c r="B1281" s="340">
        <v>7357</v>
      </c>
      <c r="C1281" s="329"/>
    </row>
    <row r="1282" spans="2:3" x14ac:dyDescent="0.25">
      <c r="B1282" s="340">
        <v>7361</v>
      </c>
      <c r="C1282" s="329"/>
    </row>
    <row r="1283" spans="2:3" x14ac:dyDescent="0.25">
      <c r="B1283" s="340">
        <v>7363</v>
      </c>
      <c r="C1283" s="329"/>
    </row>
    <row r="1284" spans="2:3" x14ac:dyDescent="0.25">
      <c r="B1284" s="340">
        <v>7367</v>
      </c>
      <c r="C1284" s="329"/>
    </row>
    <row r="1285" spans="2:3" x14ac:dyDescent="0.25">
      <c r="B1285" s="340">
        <v>7373</v>
      </c>
      <c r="C1285" s="329"/>
    </row>
    <row r="1286" spans="2:3" x14ac:dyDescent="0.25">
      <c r="B1286" s="340">
        <v>7379</v>
      </c>
      <c r="C1286" s="329"/>
    </row>
    <row r="1287" spans="2:3" x14ac:dyDescent="0.25">
      <c r="B1287" s="340">
        <v>7381</v>
      </c>
      <c r="C1287" s="329"/>
    </row>
    <row r="1288" spans="2:3" x14ac:dyDescent="0.25">
      <c r="B1288" s="340">
        <v>7381</v>
      </c>
      <c r="C1288" s="329"/>
    </row>
    <row r="1289" spans="2:3" x14ac:dyDescent="0.25">
      <c r="B1289" s="340">
        <v>7387</v>
      </c>
      <c r="C1289" s="329"/>
    </row>
    <row r="1290" spans="2:3" x14ac:dyDescent="0.25">
      <c r="B1290" s="340">
        <v>7391</v>
      </c>
      <c r="C1290" s="329"/>
    </row>
    <row r="1291" spans="2:3" x14ac:dyDescent="0.25">
      <c r="B1291" s="340">
        <v>7397</v>
      </c>
      <c r="C1291" s="329"/>
    </row>
    <row r="1292" spans="2:3" x14ac:dyDescent="0.25">
      <c r="B1292" s="340">
        <v>7399</v>
      </c>
      <c r="C1292" s="329"/>
    </row>
    <row r="1293" spans="2:3" x14ac:dyDescent="0.25">
      <c r="B1293" s="340">
        <v>7399</v>
      </c>
      <c r="C1293" s="329"/>
    </row>
    <row r="1294" spans="2:3" x14ac:dyDescent="0.25">
      <c r="B1294" s="340">
        <v>7403</v>
      </c>
      <c r="C1294" s="329"/>
    </row>
    <row r="1295" spans="2:3" x14ac:dyDescent="0.25">
      <c r="B1295" s="340">
        <v>7409</v>
      </c>
      <c r="C1295" s="329"/>
    </row>
    <row r="1296" spans="2:3" x14ac:dyDescent="0.25">
      <c r="B1296" s="340">
        <v>7421</v>
      </c>
      <c r="C1296" s="329"/>
    </row>
    <row r="1297" spans="2:3" x14ac:dyDescent="0.25">
      <c r="B1297" s="340">
        <v>7423</v>
      </c>
      <c r="C1297" s="329"/>
    </row>
    <row r="1298" spans="2:3" x14ac:dyDescent="0.25">
      <c r="B1298" s="340">
        <v>7427</v>
      </c>
      <c r="C1298" s="329"/>
    </row>
    <row r="1299" spans="2:3" x14ac:dyDescent="0.25">
      <c r="B1299" s="340">
        <v>7429</v>
      </c>
      <c r="C1299" s="329"/>
    </row>
    <row r="1300" spans="2:3" x14ac:dyDescent="0.25">
      <c r="B1300" s="340">
        <v>7429</v>
      </c>
      <c r="C1300" s="329"/>
    </row>
    <row r="1301" spans="2:3" x14ac:dyDescent="0.25">
      <c r="B1301" s="340">
        <v>7429</v>
      </c>
      <c r="C1301" s="329"/>
    </row>
    <row r="1302" spans="2:3" x14ac:dyDescent="0.25">
      <c r="B1302" s="340">
        <v>7439</v>
      </c>
      <c r="C1302" s="329"/>
    </row>
    <row r="1303" spans="2:3" x14ac:dyDescent="0.25">
      <c r="B1303" s="340">
        <v>7441</v>
      </c>
      <c r="C1303" s="329"/>
    </row>
    <row r="1304" spans="2:3" x14ac:dyDescent="0.25">
      <c r="B1304" s="340">
        <v>7447</v>
      </c>
      <c r="C1304" s="329"/>
    </row>
    <row r="1305" spans="2:3" x14ac:dyDescent="0.25">
      <c r="B1305" s="340">
        <v>7453</v>
      </c>
      <c r="C1305" s="329"/>
    </row>
    <row r="1306" spans="2:3" x14ac:dyDescent="0.25">
      <c r="B1306" s="340">
        <v>7463</v>
      </c>
      <c r="C1306" s="329"/>
    </row>
    <row r="1307" spans="2:3" x14ac:dyDescent="0.25">
      <c r="B1307" s="340">
        <v>7469</v>
      </c>
      <c r="C1307" s="329"/>
    </row>
    <row r="1308" spans="2:3" x14ac:dyDescent="0.25">
      <c r="B1308" s="340">
        <v>7469</v>
      </c>
      <c r="C1308" s="329"/>
    </row>
    <row r="1309" spans="2:3" x14ac:dyDescent="0.25">
      <c r="B1309" s="340">
        <v>7469</v>
      </c>
      <c r="C1309" s="329"/>
    </row>
    <row r="1310" spans="2:3" x14ac:dyDescent="0.25">
      <c r="B1310" s="340">
        <v>7471</v>
      </c>
      <c r="C1310" s="329"/>
    </row>
    <row r="1311" spans="2:3" x14ac:dyDescent="0.25">
      <c r="B1311" s="340">
        <v>7483</v>
      </c>
      <c r="C1311" s="329"/>
    </row>
    <row r="1312" spans="2:3" x14ac:dyDescent="0.25">
      <c r="B1312" s="340">
        <v>7493</v>
      </c>
      <c r="C1312" s="329"/>
    </row>
    <row r="1313" spans="2:3" x14ac:dyDescent="0.25">
      <c r="B1313" s="340">
        <v>7501</v>
      </c>
      <c r="C1313" s="329"/>
    </row>
    <row r="1314" spans="2:3" x14ac:dyDescent="0.25">
      <c r="B1314" s="340">
        <v>7511</v>
      </c>
      <c r="C1314" s="329"/>
    </row>
    <row r="1315" spans="2:3" x14ac:dyDescent="0.25">
      <c r="B1315" s="340">
        <v>7511</v>
      </c>
      <c r="C1315" s="329"/>
    </row>
    <row r="1316" spans="2:3" x14ac:dyDescent="0.25">
      <c r="B1316" s="340">
        <v>7511</v>
      </c>
      <c r="C1316" s="329"/>
    </row>
    <row r="1317" spans="2:3" x14ac:dyDescent="0.25">
      <c r="B1317" s="340">
        <v>7513</v>
      </c>
      <c r="C1317" s="329"/>
    </row>
    <row r="1318" spans="2:3" x14ac:dyDescent="0.25">
      <c r="B1318" s="340">
        <v>7519</v>
      </c>
      <c r="C1318" s="329"/>
    </row>
    <row r="1319" spans="2:3" x14ac:dyDescent="0.25">
      <c r="B1319" s="340">
        <v>7531</v>
      </c>
      <c r="C1319" s="329"/>
    </row>
    <row r="1320" spans="2:3" x14ac:dyDescent="0.25">
      <c r="B1320" s="340">
        <v>7543</v>
      </c>
      <c r="C1320" s="329"/>
    </row>
    <row r="1321" spans="2:3" x14ac:dyDescent="0.25">
      <c r="B1321" s="340">
        <v>7553</v>
      </c>
      <c r="C1321" s="329"/>
    </row>
    <row r="1322" spans="2:3" x14ac:dyDescent="0.25">
      <c r="B1322" s="340">
        <v>7553</v>
      </c>
      <c r="C1322" s="329"/>
    </row>
    <row r="1323" spans="2:3" x14ac:dyDescent="0.25">
      <c r="B1323" s="340">
        <v>7553</v>
      </c>
      <c r="C1323" s="329"/>
    </row>
    <row r="1324" spans="2:3" x14ac:dyDescent="0.25">
      <c r="B1324" s="340">
        <v>7567</v>
      </c>
      <c r="C1324" s="329"/>
    </row>
    <row r="1325" spans="2:3" x14ac:dyDescent="0.25">
      <c r="B1325" s="340">
        <v>7567</v>
      </c>
      <c r="C1325" s="329"/>
    </row>
    <row r="1326" spans="2:3" x14ac:dyDescent="0.25">
      <c r="B1326" s="340">
        <v>7567</v>
      </c>
      <c r="C1326" s="329"/>
    </row>
    <row r="1327" spans="2:3" x14ac:dyDescent="0.25">
      <c r="B1327" s="340">
        <v>7571</v>
      </c>
      <c r="C1327" s="329"/>
    </row>
    <row r="1328" spans="2:3" x14ac:dyDescent="0.25">
      <c r="B1328" s="340">
        <v>7579</v>
      </c>
      <c r="C1328" s="329"/>
    </row>
    <row r="1329" spans="2:3" x14ac:dyDescent="0.25">
      <c r="B1329" s="340">
        <v>7579</v>
      </c>
      <c r="C1329" s="329"/>
    </row>
    <row r="1330" spans="2:3" x14ac:dyDescent="0.25">
      <c r="B1330" s="340">
        <v>7579</v>
      </c>
      <c r="C1330" s="329"/>
    </row>
    <row r="1331" spans="2:3" x14ac:dyDescent="0.25">
      <c r="B1331" s="340">
        <v>7597</v>
      </c>
      <c r="C1331" s="329"/>
    </row>
    <row r="1332" spans="2:3" x14ac:dyDescent="0.25">
      <c r="B1332" s="340">
        <v>7601</v>
      </c>
      <c r="C1332" s="329"/>
    </row>
    <row r="1333" spans="2:3" x14ac:dyDescent="0.25">
      <c r="B1333" s="340">
        <v>7609</v>
      </c>
      <c r="C1333" s="329"/>
    </row>
    <row r="1334" spans="2:3" x14ac:dyDescent="0.25">
      <c r="B1334" s="340">
        <v>7613</v>
      </c>
      <c r="C1334" s="329"/>
    </row>
    <row r="1335" spans="2:3" x14ac:dyDescent="0.25">
      <c r="B1335" s="340">
        <v>7619</v>
      </c>
      <c r="C1335" s="329"/>
    </row>
    <row r="1336" spans="2:3" x14ac:dyDescent="0.25">
      <c r="B1336" s="340">
        <v>7627</v>
      </c>
      <c r="C1336" s="329"/>
    </row>
    <row r="1337" spans="2:3" x14ac:dyDescent="0.25">
      <c r="B1337" s="340">
        <v>7631</v>
      </c>
      <c r="C1337" s="329"/>
    </row>
    <row r="1338" spans="2:3" x14ac:dyDescent="0.25">
      <c r="B1338" s="340">
        <v>7633</v>
      </c>
      <c r="C1338" s="329"/>
    </row>
    <row r="1339" spans="2:3" x14ac:dyDescent="0.25">
      <c r="B1339" s="340">
        <v>7637</v>
      </c>
      <c r="C1339" s="329"/>
    </row>
    <row r="1340" spans="2:3" x14ac:dyDescent="0.25">
      <c r="B1340" s="340">
        <v>7651</v>
      </c>
      <c r="C1340" s="329"/>
    </row>
    <row r="1341" spans="2:3" x14ac:dyDescent="0.25">
      <c r="B1341" s="340">
        <v>7657</v>
      </c>
      <c r="C1341" s="329"/>
    </row>
    <row r="1342" spans="2:3" x14ac:dyDescent="0.25">
      <c r="B1342" s="340">
        <v>7657</v>
      </c>
      <c r="C1342" s="329"/>
    </row>
    <row r="1343" spans="2:3" x14ac:dyDescent="0.25">
      <c r="B1343" s="340">
        <v>7657</v>
      </c>
      <c r="C1343" s="329"/>
    </row>
    <row r="1344" spans="2:3" x14ac:dyDescent="0.25">
      <c r="B1344" s="340">
        <v>7661</v>
      </c>
      <c r="C1344" s="329"/>
    </row>
    <row r="1345" spans="2:3" x14ac:dyDescent="0.25">
      <c r="B1345" s="340">
        <v>7663</v>
      </c>
      <c r="C1345" s="329"/>
    </row>
    <row r="1346" spans="2:3" x14ac:dyDescent="0.25">
      <c r="B1346" s="340">
        <v>7667</v>
      </c>
      <c r="C1346" s="329"/>
    </row>
    <row r="1347" spans="2:3" x14ac:dyDescent="0.25">
      <c r="B1347" s="340">
        <v>7667</v>
      </c>
      <c r="C1347" s="329"/>
    </row>
    <row r="1348" spans="2:3" x14ac:dyDescent="0.25">
      <c r="B1348" s="340">
        <v>7667</v>
      </c>
      <c r="C1348" s="329"/>
    </row>
    <row r="1349" spans="2:3" x14ac:dyDescent="0.25">
      <c r="B1349" s="340">
        <v>7679</v>
      </c>
      <c r="C1349" s="329"/>
    </row>
    <row r="1350" spans="2:3" x14ac:dyDescent="0.25">
      <c r="B1350" s="340">
        <v>7693</v>
      </c>
      <c r="C1350" s="329"/>
    </row>
    <row r="1351" spans="2:3" x14ac:dyDescent="0.25">
      <c r="B1351" s="340">
        <v>7693</v>
      </c>
      <c r="C1351" s="329"/>
    </row>
    <row r="1352" spans="2:3" x14ac:dyDescent="0.25">
      <c r="B1352" s="340">
        <v>7697</v>
      </c>
      <c r="C1352" s="329"/>
    </row>
    <row r="1353" spans="2:3" x14ac:dyDescent="0.25">
      <c r="B1353" s="340">
        <v>7709</v>
      </c>
      <c r="C1353" s="329"/>
    </row>
    <row r="1354" spans="2:3" x14ac:dyDescent="0.25">
      <c r="B1354" s="340">
        <v>7711</v>
      </c>
      <c r="C1354" s="329"/>
    </row>
    <row r="1355" spans="2:3" x14ac:dyDescent="0.25">
      <c r="B1355" s="340">
        <v>7721</v>
      </c>
      <c r="C1355" s="329"/>
    </row>
    <row r="1356" spans="2:3" x14ac:dyDescent="0.25">
      <c r="B1356" s="340">
        <v>7729</v>
      </c>
      <c r="C1356" s="329"/>
    </row>
    <row r="1357" spans="2:3" x14ac:dyDescent="0.25">
      <c r="B1357" s="340">
        <v>7733</v>
      </c>
      <c r="C1357" s="329"/>
    </row>
    <row r="1358" spans="2:3" x14ac:dyDescent="0.25">
      <c r="B1358" s="340">
        <v>7733</v>
      </c>
      <c r="C1358" s="329"/>
    </row>
    <row r="1359" spans="2:3" x14ac:dyDescent="0.25">
      <c r="B1359" s="340">
        <v>7733</v>
      </c>
      <c r="C1359" s="329"/>
    </row>
    <row r="1360" spans="2:3" x14ac:dyDescent="0.25">
      <c r="B1360" s="340">
        <v>7739</v>
      </c>
      <c r="C1360" s="329"/>
    </row>
    <row r="1361" spans="2:3" x14ac:dyDescent="0.25">
      <c r="B1361" s="340">
        <v>7747</v>
      </c>
      <c r="C1361" s="329"/>
    </row>
    <row r="1362" spans="2:3" x14ac:dyDescent="0.25">
      <c r="B1362" s="340">
        <v>7751</v>
      </c>
      <c r="C1362" s="329"/>
    </row>
    <row r="1363" spans="2:3" x14ac:dyDescent="0.25">
      <c r="B1363" s="340">
        <v>7763</v>
      </c>
      <c r="C1363" s="329"/>
    </row>
    <row r="1364" spans="2:3" x14ac:dyDescent="0.25">
      <c r="B1364" s="340">
        <v>7769</v>
      </c>
      <c r="C1364" s="329"/>
    </row>
    <row r="1365" spans="2:3" x14ac:dyDescent="0.25">
      <c r="B1365" s="340">
        <v>7771</v>
      </c>
      <c r="C1365" s="329"/>
    </row>
    <row r="1366" spans="2:3" x14ac:dyDescent="0.25">
      <c r="B1366" s="340">
        <v>7777</v>
      </c>
      <c r="C1366" s="329"/>
    </row>
    <row r="1367" spans="2:3" x14ac:dyDescent="0.25">
      <c r="B1367" s="340">
        <v>7777</v>
      </c>
      <c r="C1367" s="329"/>
    </row>
    <row r="1368" spans="2:3" x14ac:dyDescent="0.25">
      <c r="B1368" s="340">
        <v>7777</v>
      </c>
      <c r="C1368" s="329"/>
    </row>
    <row r="1369" spans="2:3" x14ac:dyDescent="0.25">
      <c r="B1369" s="340">
        <v>7781</v>
      </c>
      <c r="C1369" s="329"/>
    </row>
    <row r="1370" spans="2:3" x14ac:dyDescent="0.25">
      <c r="B1370" s="340">
        <v>7783</v>
      </c>
      <c r="C1370" s="329"/>
    </row>
    <row r="1371" spans="2:3" x14ac:dyDescent="0.25">
      <c r="B1371" s="340">
        <v>7787</v>
      </c>
      <c r="C1371" s="329"/>
    </row>
    <row r="1372" spans="2:3" x14ac:dyDescent="0.25">
      <c r="B1372" s="340">
        <v>7799</v>
      </c>
      <c r="C1372" s="329"/>
    </row>
    <row r="1373" spans="2:3" x14ac:dyDescent="0.25">
      <c r="B1373" s="340">
        <v>7801</v>
      </c>
      <c r="C1373" s="329"/>
    </row>
    <row r="1374" spans="2:3" x14ac:dyDescent="0.25">
      <c r="B1374" s="340">
        <v>7807</v>
      </c>
      <c r="C1374" s="329"/>
    </row>
    <row r="1375" spans="2:3" x14ac:dyDescent="0.25">
      <c r="B1375" s="340">
        <v>7811</v>
      </c>
      <c r="C1375" s="329"/>
    </row>
    <row r="1376" spans="2:3" x14ac:dyDescent="0.25">
      <c r="B1376" s="340">
        <v>7813</v>
      </c>
      <c r="C1376" s="329"/>
    </row>
    <row r="1377" spans="2:3" x14ac:dyDescent="0.25">
      <c r="B1377" s="340">
        <v>7819</v>
      </c>
      <c r="C1377" s="329"/>
    </row>
    <row r="1378" spans="2:3" x14ac:dyDescent="0.25">
      <c r="B1378" s="340">
        <v>7831</v>
      </c>
      <c r="C1378" s="329"/>
    </row>
    <row r="1379" spans="2:3" x14ac:dyDescent="0.25">
      <c r="B1379" s="340">
        <v>7837</v>
      </c>
      <c r="C1379" s="329"/>
    </row>
    <row r="1380" spans="2:3" x14ac:dyDescent="0.25">
      <c r="B1380" s="340">
        <v>7843</v>
      </c>
      <c r="C1380" s="329"/>
    </row>
    <row r="1381" spans="2:3" x14ac:dyDescent="0.25">
      <c r="B1381" s="340">
        <v>7843</v>
      </c>
      <c r="C1381" s="329"/>
    </row>
    <row r="1382" spans="2:3" x14ac:dyDescent="0.25">
      <c r="B1382" s="340">
        <v>7843</v>
      </c>
      <c r="C1382" s="329"/>
    </row>
    <row r="1383" spans="2:3" x14ac:dyDescent="0.25">
      <c r="B1383" s="340">
        <v>7847</v>
      </c>
      <c r="C1383" s="329"/>
    </row>
    <row r="1384" spans="2:3" x14ac:dyDescent="0.25">
      <c r="B1384" s="340">
        <v>7847</v>
      </c>
      <c r="C1384" s="329"/>
    </row>
    <row r="1385" spans="2:3" x14ac:dyDescent="0.25">
      <c r="B1385" s="340">
        <v>7847</v>
      </c>
      <c r="C1385" s="329"/>
    </row>
    <row r="1386" spans="2:3" x14ac:dyDescent="0.25">
      <c r="B1386" s="340">
        <v>7849</v>
      </c>
      <c r="C1386" s="329"/>
    </row>
    <row r="1387" spans="2:3" x14ac:dyDescent="0.25">
      <c r="B1387" s="340">
        <v>7859</v>
      </c>
      <c r="C1387" s="329"/>
    </row>
    <row r="1388" spans="2:3" x14ac:dyDescent="0.25">
      <c r="B1388" s="340">
        <v>7861</v>
      </c>
      <c r="C1388" s="329"/>
    </row>
    <row r="1389" spans="2:3" x14ac:dyDescent="0.25">
      <c r="B1389" s="340">
        <v>7871</v>
      </c>
      <c r="C1389" s="329"/>
    </row>
    <row r="1390" spans="2:3" x14ac:dyDescent="0.25">
      <c r="B1390" s="340">
        <v>7889</v>
      </c>
      <c r="C1390" s="329"/>
    </row>
    <row r="1391" spans="2:3" x14ac:dyDescent="0.25">
      <c r="B1391" s="340">
        <v>7889</v>
      </c>
      <c r="C1391" s="329"/>
    </row>
    <row r="1392" spans="2:3" x14ac:dyDescent="0.25">
      <c r="B1392" s="340">
        <v>7889</v>
      </c>
      <c r="C1392" s="329"/>
    </row>
    <row r="1393" spans="2:8" x14ac:dyDescent="0.25">
      <c r="B1393" s="340">
        <v>7891</v>
      </c>
      <c r="C1393" s="329"/>
    </row>
    <row r="1394" spans="2:8" x14ac:dyDescent="0.25">
      <c r="B1394" s="340">
        <v>7897</v>
      </c>
      <c r="C1394" s="329"/>
    </row>
    <row r="1395" spans="2:8" x14ac:dyDescent="0.25">
      <c r="B1395" s="340">
        <v>7903</v>
      </c>
      <c r="C1395" s="329"/>
    </row>
    <row r="1396" spans="2:8" x14ac:dyDescent="0.25">
      <c r="B1396" s="340">
        <v>7909</v>
      </c>
      <c r="C1396" s="329"/>
    </row>
    <row r="1397" spans="2:8" x14ac:dyDescent="0.25">
      <c r="B1397" s="340">
        <v>7913</v>
      </c>
      <c r="C1397" s="329"/>
      <c r="E1397" s="302"/>
    </row>
    <row r="1398" spans="2:8" ht="15.75" thickBot="1" x14ac:dyDescent="0.3">
      <c r="B1398" s="341">
        <v>7921</v>
      </c>
      <c r="C1398" s="330"/>
      <c r="E1398" s="302"/>
      <c r="F1398" s="206"/>
      <c r="H1398" s="206"/>
    </row>
    <row r="1399" spans="2:8" ht="15.75" thickBot="1" x14ac:dyDescent="0.3">
      <c r="B1399" s="341">
        <f>COUNT(B3:B1398)</f>
        <v>1396</v>
      </c>
      <c r="C1399" s="329"/>
    </row>
  </sheetData>
  <sortState ref="J9:J283">
    <sortCondition ref="J9:J28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19"/>
  <sheetViews>
    <sheetView showGridLines="0" showRowColHeaders="0" workbookViewId="0">
      <selection activeCell="V110" sqref="V110"/>
    </sheetView>
  </sheetViews>
  <sheetFormatPr defaultRowHeight="15" x14ac:dyDescent="0.25"/>
  <cols>
    <col min="1" max="1" width="5" style="253" customWidth="1"/>
    <col min="2" max="2" width="7" style="253" customWidth="1"/>
    <col min="3" max="3" width="4.140625" style="246" customWidth="1"/>
    <col min="4" max="27" width="5" style="250" customWidth="1"/>
    <col min="28" max="28" width="3.5703125" style="246" customWidth="1"/>
    <col min="29" max="29" width="5.28515625" style="253" customWidth="1"/>
    <col min="30" max="30" width="5.5703125" style="253" customWidth="1"/>
    <col min="31" max="31" width="7.42578125" style="253" customWidth="1"/>
    <col min="32" max="32" width="6.5703125" customWidth="1"/>
    <col min="33" max="33" width="9.140625" style="1"/>
  </cols>
  <sheetData>
    <row r="2" spans="1:33" x14ac:dyDescent="0.25">
      <c r="J2" s="348" t="s">
        <v>9785</v>
      </c>
    </row>
    <row r="3" spans="1:33" x14ac:dyDescent="0.25">
      <c r="C3" s="395"/>
      <c r="E3" s="275" t="s">
        <v>9440</v>
      </c>
    </row>
    <row r="4" spans="1:33" ht="15.75" thickBot="1" x14ac:dyDescent="0.3"/>
    <row r="5" spans="1:33" ht="15.75" thickBot="1" x14ac:dyDescent="0.3">
      <c r="D5" s="554">
        <v>1</v>
      </c>
      <c r="E5" s="555">
        <f>D5+1</f>
        <v>2</v>
      </c>
      <c r="F5" s="555">
        <f t="shared" ref="F5:AA5" si="0">E5+1</f>
        <v>3</v>
      </c>
      <c r="G5" s="555">
        <f t="shared" si="0"/>
        <v>4</v>
      </c>
      <c r="H5" s="555">
        <f t="shared" si="0"/>
        <v>5</v>
      </c>
      <c r="I5" s="555">
        <f t="shared" si="0"/>
        <v>6</v>
      </c>
      <c r="J5" s="555">
        <f t="shared" si="0"/>
        <v>7</v>
      </c>
      <c r="K5" s="555">
        <f t="shared" si="0"/>
        <v>8</v>
      </c>
      <c r="L5" s="555">
        <f t="shared" si="0"/>
        <v>9</v>
      </c>
      <c r="M5" s="555">
        <f t="shared" si="0"/>
        <v>10</v>
      </c>
      <c r="N5" s="555">
        <f t="shared" si="0"/>
        <v>11</v>
      </c>
      <c r="O5" s="555">
        <f t="shared" si="0"/>
        <v>12</v>
      </c>
      <c r="P5" s="555">
        <f t="shared" si="0"/>
        <v>13</v>
      </c>
      <c r="Q5" s="555">
        <f t="shared" si="0"/>
        <v>14</v>
      </c>
      <c r="R5" s="555">
        <f t="shared" si="0"/>
        <v>15</v>
      </c>
      <c r="S5" s="555">
        <f t="shared" si="0"/>
        <v>16</v>
      </c>
      <c r="T5" s="555">
        <f t="shared" si="0"/>
        <v>17</v>
      </c>
      <c r="U5" s="555">
        <f t="shared" si="0"/>
        <v>18</v>
      </c>
      <c r="V5" s="555">
        <f t="shared" si="0"/>
        <v>19</v>
      </c>
      <c r="W5" s="555">
        <f t="shared" si="0"/>
        <v>20</v>
      </c>
      <c r="X5" s="555">
        <f t="shared" si="0"/>
        <v>21</v>
      </c>
      <c r="Y5" s="555">
        <f t="shared" si="0"/>
        <v>22</v>
      </c>
      <c r="Z5" s="555">
        <f t="shared" si="0"/>
        <v>23</v>
      </c>
      <c r="AA5" s="556">
        <f t="shared" si="0"/>
        <v>24</v>
      </c>
    </row>
    <row r="6" spans="1:33" ht="15.75" thickBot="1" x14ac:dyDescent="0.3">
      <c r="B6" s="396" t="s">
        <v>9759</v>
      </c>
      <c r="D6" s="493" t="s">
        <v>9758</v>
      </c>
      <c r="E6" s="494" t="s">
        <v>9760</v>
      </c>
      <c r="F6" s="494" t="s">
        <v>9761</v>
      </c>
      <c r="G6" s="494" t="s">
        <v>9762</v>
      </c>
      <c r="H6" s="494" t="s">
        <v>9763</v>
      </c>
      <c r="I6" s="494" t="s">
        <v>9764</v>
      </c>
      <c r="J6" s="494" t="s">
        <v>9765</v>
      </c>
      <c r="K6" s="494" t="s">
        <v>9766</v>
      </c>
      <c r="L6" s="494" t="s">
        <v>9767</v>
      </c>
      <c r="M6" s="494" t="s">
        <v>9768</v>
      </c>
      <c r="N6" s="494" t="s">
        <v>9769</v>
      </c>
      <c r="O6" s="494" t="s">
        <v>9770</v>
      </c>
      <c r="P6" s="494" t="s">
        <v>9771</v>
      </c>
      <c r="Q6" s="494" t="s">
        <v>9772</v>
      </c>
      <c r="R6" s="494" t="s">
        <v>9773</v>
      </c>
      <c r="S6" s="494" t="s">
        <v>9774</v>
      </c>
      <c r="T6" s="494" t="s">
        <v>9775</v>
      </c>
      <c r="U6" s="494" t="s">
        <v>9776</v>
      </c>
      <c r="V6" s="494" t="s">
        <v>9777</v>
      </c>
      <c r="W6" s="494" t="s">
        <v>9778</v>
      </c>
      <c r="X6" s="494" t="s">
        <v>9779</v>
      </c>
      <c r="Y6" s="494" t="s">
        <v>9780</v>
      </c>
      <c r="Z6" s="494" t="s">
        <v>9781</v>
      </c>
      <c r="AA6" s="495" t="s">
        <v>9782</v>
      </c>
      <c r="AB6" s="247"/>
      <c r="AD6" s="248" t="s">
        <v>9794</v>
      </c>
      <c r="AF6" s="249"/>
    </row>
    <row r="7" spans="1:33" ht="16.5" thickBot="1" x14ac:dyDescent="0.3">
      <c r="B7" s="246" t="s">
        <v>9413</v>
      </c>
      <c r="C7" s="386"/>
      <c r="D7" s="487">
        <v>1</v>
      </c>
      <c r="E7" s="488">
        <v>7</v>
      </c>
      <c r="F7" s="489">
        <v>2</v>
      </c>
      <c r="G7" s="489">
        <v>4</v>
      </c>
      <c r="H7" s="487">
        <v>8</v>
      </c>
      <c r="I7" s="487">
        <v>1</v>
      </c>
      <c r="J7" s="490">
        <v>5</v>
      </c>
      <c r="K7" s="489">
        <v>2</v>
      </c>
      <c r="L7" s="489">
        <v>4</v>
      </c>
      <c r="M7" s="490">
        <v>1</v>
      </c>
      <c r="N7" s="491">
        <v>5</v>
      </c>
      <c r="O7" s="491">
        <v>7</v>
      </c>
      <c r="P7" s="489">
        <v>2</v>
      </c>
      <c r="Q7" s="489">
        <v>4</v>
      </c>
      <c r="R7" s="490">
        <v>8</v>
      </c>
      <c r="S7" s="491">
        <v>5</v>
      </c>
      <c r="T7" s="491">
        <v>7</v>
      </c>
      <c r="U7" s="490">
        <v>4</v>
      </c>
      <c r="V7" s="487">
        <v>8</v>
      </c>
      <c r="W7" s="487">
        <v>1</v>
      </c>
      <c r="X7" s="491">
        <v>5</v>
      </c>
      <c r="Y7" s="491">
        <v>7</v>
      </c>
      <c r="Z7" s="492">
        <v>2</v>
      </c>
      <c r="AA7" s="487">
        <v>8</v>
      </c>
      <c r="AB7" s="391" t="s">
        <v>9414</v>
      </c>
      <c r="AD7" s="394" t="s">
        <v>9415</v>
      </c>
      <c r="AE7" s="394" t="s">
        <v>9380</v>
      </c>
    </row>
    <row r="8" spans="1:33" s="553" customFormat="1" ht="19.5" thickBot="1" x14ac:dyDescent="0.3">
      <c r="A8" s="537"/>
      <c r="B8" s="538" t="s">
        <v>9416</v>
      </c>
      <c r="C8" s="539" t="s">
        <v>9417</v>
      </c>
      <c r="D8" s="540">
        <v>1</v>
      </c>
      <c r="E8" s="541">
        <v>7</v>
      </c>
      <c r="F8" s="542">
        <v>11</v>
      </c>
      <c r="G8" s="543">
        <v>13</v>
      </c>
      <c r="H8" s="540">
        <v>17</v>
      </c>
      <c r="I8" s="544">
        <v>19</v>
      </c>
      <c r="J8" s="545">
        <v>23</v>
      </c>
      <c r="K8" s="542">
        <v>29</v>
      </c>
      <c r="L8" s="543">
        <v>31</v>
      </c>
      <c r="M8" s="545">
        <v>37</v>
      </c>
      <c r="N8" s="546">
        <v>41</v>
      </c>
      <c r="O8" s="547">
        <v>43</v>
      </c>
      <c r="P8" s="542">
        <v>47</v>
      </c>
      <c r="Q8" s="543">
        <v>49</v>
      </c>
      <c r="R8" s="545">
        <v>53</v>
      </c>
      <c r="S8" s="546">
        <v>59</v>
      </c>
      <c r="T8" s="547">
        <v>61</v>
      </c>
      <c r="U8" s="545">
        <v>67</v>
      </c>
      <c r="V8" s="540">
        <v>71</v>
      </c>
      <c r="W8" s="544">
        <v>73</v>
      </c>
      <c r="X8" s="548">
        <v>77</v>
      </c>
      <c r="Y8" s="549">
        <v>79</v>
      </c>
      <c r="Z8" s="550">
        <v>83</v>
      </c>
      <c r="AA8" s="544">
        <v>89</v>
      </c>
      <c r="AB8" s="551" t="s">
        <v>9418</v>
      </c>
      <c r="AC8" s="537"/>
      <c r="AD8" s="552"/>
      <c r="AE8" s="552"/>
      <c r="AG8" s="537" t="s">
        <v>9792</v>
      </c>
    </row>
    <row r="9" spans="1:33" ht="15.75" x14ac:dyDescent="0.25">
      <c r="B9" s="397" t="s">
        <v>207</v>
      </c>
      <c r="C9" s="388">
        <v>1</v>
      </c>
      <c r="D9" s="255">
        <v>1</v>
      </c>
      <c r="E9" s="256">
        <v>7</v>
      </c>
      <c r="F9" s="256">
        <v>11</v>
      </c>
      <c r="G9" s="256">
        <v>13</v>
      </c>
      <c r="H9" s="256">
        <v>17</v>
      </c>
      <c r="I9" s="256">
        <v>19</v>
      </c>
      <c r="J9" s="256">
        <v>23</v>
      </c>
      <c r="K9" s="256">
        <v>29</v>
      </c>
      <c r="L9" s="256">
        <v>31</v>
      </c>
      <c r="M9" s="256">
        <v>37</v>
      </c>
      <c r="N9" s="256">
        <v>41</v>
      </c>
      <c r="O9" s="256">
        <v>43</v>
      </c>
      <c r="P9" s="256">
        <v>47</v>
      </c>
      <c r="Q9" s="257">
        <v>49</v>
      </c>
      <c r="R9" s="256">
        <v>53</v>
      </c>
      <c r="S9" s="256">
        <v>59</v>
      </c>
      <c r="T9" s="256">
        <v>61</v>
      </c>
      <c r="U9" s="256">
        <v>67</v>
      </c>
      <c r="V9" s="256">
        <v>71</v>
      </c>
      <c r="W9" s="256">
        <v>73</v>
      </c>
      <c r="X9" s="257">
        <v>77</v>
      </c>
      <c r="Y9" s="256">
        <v>79</v>
      </c>
      <c r="Z9" s="256">
        <v>83</v>
      </c>
      <c r="AA9" s="258">
        <v>89</v>
      </c>
      <c r="AB9" s="388">
        <v>1</v>
      </c>
      <c r="AD9" s="253">
        <v>21</v>
      </c>
      <c r="AE9" s="253">
        <v>21</v>
      </c>
      <c r="AG9" s="1">
        <v>49</v>
      </c>
    </row>
    <row r="10" spans="1:33" x14ac:dyDescent="0.25">
      <c r="C10" s="389">
        <f>C9+1</f>
        <v>2</v>
      </c>
      <c r="D10" s="259">
        <f>D9+90</f>
        <v>91</v>
      </c>
      <c r="E10" s="260">
        <f t="shared" ref="E10:AA21" si="1">E9+90</f>
        <v>97</v>
      </c>
      <c r="F10" s="260">
        <f t="shared" si="1"/>
        <v>101</v>
      </c>
      <c r="G10" s="260">
        <f t="shared" si="1"/>
        <v>103</v>
      </c>
      <c r="H10" s="260">
        <f t="shared" si="1"/>
        <v>107</v>
      </c>
      <c r="I10" s="260">
        <f t="shared" si="1"/>
        <v>109</v>
      </c>
      <c r="J10" s="260">
        <f t="shared" si="1"/>
        <v>113</v>
      </c>
      <c r="K10" s="261">
        <f t="shared" si="1"/>
        <v>119</v>
      </c>
      <c r="L10" s="262">
        <f t="shared" si="1"/>
        <v>121</v>
      </c>
      <c r="M10" s="260">
        <f t="shared" si="1"/>
        <v>127</v>
      </c>
      <c r="N10" s="260">
        <f t="shared" si="1"/>
        <v>131</v>
      </c>
      <c r="O10" s="261">
        <f t="shared" si="1"/>
        <v>133</v>
      </c>
      <c r="P10" s="260">
        <f t="shared" si="1"/>
        <v>137</v>
      </c>
      <c r="Q10" s="260">
        <f t="shared" si="1"/>
        <v>139</v>
      </c>
      <c r="R10" s="262">
        <f t="shared" si="1"/>
        <v>143</v>
      </c>
      <c r="S10" s="260">
        <f t="shared" si="1"/>
        <v>149</v>
      </c>
      <c r="T10" s="260">
        <f t="shared" si="1"/>
        <v>151</v>
      </c>
      <c r="U10" s="260">
        <f t="shared" si="1"/>
        <v>157</v>
      </c>
      <c r="V10" s="261">
        <f t="shared" si="1"/>
        <v>161</v>
      </c>
      <c r="W10" s="260">
        <f t="shared" si="1"/>
        <v>163</v>
      </c>
      <c r="X10" s="260">
        <f t="shared" si="1"/>
        <v>167</v>
      </c>
      <c r="Y10" s="262">
        <f t="shared" si="1"/>
        <v>169</v>
      </c>
      <c r="Z10" s="260">
        <f t="shared" si="1"/>
        <v>173</v>
      </c>
      <c r="AA10" s="263">
        <f t="shared" si="1"/>
        <v>179</v>
      </c>
      <c r="AB10" s="389">
        <f>AB9+1</f>
        <v>2</v>
      </c>
      <c r="AD10" s="253">
        <v>17</v>
      </c>
      <c r="AE10" s="253">
        <f>AE9+AD10</f>
        <v>38</v>
      </c>
      <c r="AG10" s="1">
        <v>77</v>
      </c>
    </row>
    <row r="11" spans="1:33" x14ac:dyDescent="0.25">
      <c r="C11" s="389">
        <f t="shared" ref="C11:C74" si="2">C10+1</f>
        <v>3</v>
      </c>
      <c r="D11" s="264">
        <f t="shared" ref="D11:S26" si="3">D10+90</f>
        <v>181</v>
      </c>
      <c r="E11" s="262">
        <f t="shared" si="1"/>
        <v>187</v>
      </c>
      <c r="F11" s="260">
        <f t="shared" si="1"/>
        <v>191</v>
      </c>
      <c r="G11" s="260">
        <f t="shared" si="1"/>
        <v>193</v>
      </c>
      <c r="H11" s="260">
        <f t="shared" si="1"/>
        <v>197</v>
      </c>
      <c r="I11" s="260">
        <f t="shared" si="1"/>
        <v>199</v>
      </c>
      <c r="J11" s="261">
        <f t="shared" si="1"/>
        <v>203</v>
      </c>
      <c r="K11" s="262">
        <f t="shared" si="1"/>
        <v>209</v>
      </c>
      <c r="L11" s="260">
        <f t="shared" si="1"/>
        <v>211</v>
      </c>
      <c r="M11" s="261">
        <f t="shared" si="1"/>
        <v>217</v>
      </c>
      <c r="N11" s="262">
        <f t="shared" si="1"/>
        <v>221</v>
      </c>
      <c r="O11" s="260">
        <f t="shared" si="1"/>
        <v>223</v>
      </c>
      <c r="P11" s="260">
        <f t="shared" si="1"/>
        <v>227</v>
      </c>
      <c r="Q11" s="260">
        <f t="shared" si="1"/>
        <v>229</v>
      </c>
      <c r="R11" s="260">
        <f t="shared" si="1"/>
        <v>233</v>
      </c>
      <c r="S11" s="260">
        <f t="shared" si="1"/>
        <v>239</v>
      </c>
      <c r="T11" s="260">
        <f t="shared" si="1"/>
        <v>241</v>
      </c>
      <c r="U11" s="262">
        <f t="shared" si="1"/>
        <v>247</v>
      </c>
      <c r="V11" s="260">
        <f t="shared" si="1"/>
        <v>251</v>
      </c>
      <c r="W11" s="262">
        <f t="shared" si="1"/>
        <v>253</v>
      </c>
      <c r="X11" s="260">
        <f t="shared" si="1"/>
        <v>257</v>
      </c>
      <c r="Y11" s="261">
        <f t="shared" si="1"/>
        <v>259</v>
      </c>
      <c r="Z11" s="260">
        <f t="shared" si="1"/>
        <v>263</v>
      </c>
      <c r="AA11" s="263">
        <f t="shared" si="1"/>
        <v>269</v>
      </c>
      <c r="AB11" s="389">
        <f t="shared" ref="AB11:AB74" si="4">AB10+1</f>
        <v>3</v>
      </c>
      <c r="AD11" s="253">
        <v>16</v>
      </c>
      <c r="AE11" s="253">
        <f t="shared" ref="AE11:AE74" si="5">AE10+AD11</f>
        <v>54</v>
      </c>
      <c r="AG11" s="1">
        <v>91</v>
      </c>
    </row>
    <row r="12" spans="1:33" x14ac:dyDescent="0.25">
      <c r="C12" s="389">
        <f t="shared" si="2"/>
        <v>4</v>
      </c>
      <c r="D12" s="264">
        <f t="shared" si="3"/>
        <v>271</v>
      </c>
      <c r="E12" s="260">
        <f t="shared" si="1"/>
        <v>277</v>
      </c>
      <c r="F12" s="260">
        <f t="shared" si="1"/>
        <v>281</v>
      </c>
      <c r="G12" s="260">
        <f t="shared" si="1"/>
        <v>283</v>
      </c>
      <c r="H12" s="261">
        <f t="shared" si="1"/>
        <v>287</v>
      </c>
      <c r="I12" s="262">
        <f t="shared" si="1"/>
        <v>289</v>
      </c>
      <c r="J12" s="260">
        <f t="shared" si="1"/>
        <v>293</v>
      </c>
      <c r="K12" s="262">
        <f t="shared" si="1"/>
        <v>299</v>
      </c>
      <c r="L12" s="261">
        <f t="shared" si="1"/>
        <v>301</v>
      </c>
      <c r="M12" s="260">
        <f t="shared" si="1"/>
        <v>307</v>
      </c>
      <c r="N12" s="260">
        <f t="shared" si="1"/>
        <v>311</v>
      </c>
      <c r="O12" s="260">
        <f t="shared" si="1"/>
        <v>313</v>
      </c>
      <c r="P12" s="260">
        <f t="shared" si="1"/>
        <v>317</v>
      </c>
      <c r="Q12" s="262">
        <f t="shared" si="1"/>
        <v>319</v>
      </c>
      <c r="R12" s="262">
        <f t="shared" si="1"/>
        <v>323</v>
      </c>
      <c r="S12" s="261">
        <f t="shared" si="1"/>
        <v>329</v>
      </c>
      <c r="T12" s="260">
        <f t="shared" si="1"/>
        <v>331</v>
      </c>
      <c r="U12" s="260">
        <f t="shared" si="1"/>
        <v>337</v>
      </c>
      <c r="V12" s="262">
        <f t="shared" si="1"/>
        <v>341</v>
      </c>
      <c r="W12" s="261">
        <f t="shared" si="1"/>
        <v>343</v>
      </c>
      <c r="X12" s="260">
        <f t="shared" si="1"/>
        <v>347</v>
      </c>
      <c r="Y12" s="260">
        <f t="shared" si="1"/>
        <v>349</v>
      </c>
      <c r="Z12" s="260">
        <f t="shared" si="1"/>
        <v>353</v>
      </c>
      <c r="AA12" s="263">
        <f t="shared" si="1"/>
        <v>359</v>
      </c>
      <c r="AB12" s="389">
        <f t="shared" si="4"/>
        <v>4</v>
      </c>
      <c r="AD12" s="253">
        <v>15</v>
      </c>
      <c r="AE12" s="253">
        <f t="shared" si="5"/>
        <v>69</v>
      </c>
      <c r="AG12" s="1">
        <v>119</v>
      </c>
    </row>
    <row r="13" spans="1:33" x14ac:dyDescent="0.25">
      <c r="C13" s="389">
        <f t="shared" si="2"/>
        <v>5</v>
      </c>
      <c r="D13" s="265">
        <f t="shared" si="3"/>
        <v>361</v>
      </c>
      <c r="E13" s="260">
        <f t="shared" si="1"/>
        <v>367</v>
      </c>
      <c r="F13" s="261">
        <f t="shared" si="1"/>
        <v>371</v>
      </c>
      <c r="G13" s="260">
        <f t="shared" si="1"/>
        <v>373</v>
      </c>
      <c r="H13" s="262">
        <f t="shared" si="1"/>
        <v>377</v>
      </c>
      <c r="I13" s="260">
        <f t="shared" si="1"/>
        <v>379</v>
      </c>
      <c r="J13" s="260">
        <f t="shared" si="1"/>
        <v>383</v>
      </c>
      <c r="K13" s="260">
        <f t="shared" si="1"/>
        <v>389</v>
      </c>
      <c r="L13" s="262">
        <f t="shared" si="1"/>
        <v>391</v>
      </c>
      <c r="M13" s="260">
        <f t="shared" si="1"/>
        <v>397</v>
      </c>
      <c r="N13" s="260">
        <f t="shared" si="1"/>
        <v>401</v>
      </c>
      <c r="O13" s="262">
        <f t="shared" si="1"/>
        <v>403</v>
      </c>
      <c r="P13" s="262">
        <f t="shared" si="1"/>
        <v>407</v>
      </c>
      <c r="Q13" s="260">
        <f t="shared" si="1"/>
        <v>409</v>
      </c>
      <c r="R13" s="261">
        <f t="shared" si="1"/>
        <v>413</v>
      </c>
      <c r="S13" s="260">
        <f t="shared" si="1"/>
        <v>419</v>
      </c>
      <c r="T13" s="260">
        <f t="shared" si="1"/>
        <v>421</v>
      </c>
      <c r="U13" s="261">
        <f t="shared" si="1"/>
        <v>427</v>
      </c>
      <c r="V13" s="260">
        <f t="shared" si="1"/>
        <v>431</v>
      </c>
      <c r="W13" s="260">
        <f t="shared" si="1"/>
        <v>433</v>
      </c>
      <c r="X13" s="262">
        <f t="shared" si="1"/>
        <v>437</v>
      </c>
      <c r="Y13" s="260">
        <f t="shared" si="1"/>
        <v>439</v>
      </c>
      <c r="Z13" s="260">
        <f t="shared" si="1"/>
        <v>443</v>
      </c>
      <c r="AA13" s="263">
        <f t="shared" si="1"/>
        <v>449</v>
      </c>
      <c r="AB13" s="389">
        <f t="shared" si="4"/>
        <v>5</v>
      </c>
      <c r="AD13" s="253">
        <v>15</v>
      </c>
      <c r="AE13" s="253">
        <f t="shared" si="5"/>
        <v>84</v>
      </c>
      <c r="AG13" s="1">
        <v>133</v>
      </c>
    </row>
    <row r="14" spans="1:33" x14ac:dyDescent="0.25">
      <c r="C14" s="389">
        <f t="shared" si="2"/>
        <v>6</v>
      </c>
      <c r="D14" s="265">
        <f t="shared" si="3"/>
        <v>451</v>
      </c>
      <c r="E14" s="260">
        <f t="shared" si="1"/>
        <v>457</v>
      </c>
      <c r="F14" s="260">
        <f t="shared" si="1"/>
        <v>461</v>
      </c>
      <c r="G14" s="260">
        <f t="shared" si="1"/>
        <v>463</v>
      </c>
      <c r="H14" s="260">
        <f t="shared" si="1"/>
        <v>467</v>
      </c>
      <c r="I14" s="261">
        <f t="shared" si="1"/>
        <v>469</v>
      </c>
      <c r="J14" s="262">
        <f t="shared" si="1"/>
        <v>473</v>
      </c>
      <c r="K14" s="260">
        <f t="shared" si="1"/>
        <v>479</v>
      </c>
      <c r="L14" s="262">
        <f t="shared" si="1"/>
        <v>481</v>
      </c>
      <c r="M14" s="260">
        <f t="shared" si="1"/>
        <v>487</v>
      </c>
      <c r="N14" s="260">
        <f t="shared" si="1"/>
        <v>491</v>
      </c>
      <c r="O14" s="262">
        <f t="shared" si="1"/>
        <v>493</v>
      </c>
      <c r="P14" s="261">
        <f t="shared" si="1"/>
        <v>497</v>
      </c>
      <c r="Q14" s="260">
        <f t="shared" si="1"/>
        <v>499</v>
      </c>
      <c r="R14" s="260">
        <f t="shared" si="1"/>
        <v>503</v>
      </c>
      <c r="S14" s="260">
        <f t="shared" si="1"/>
        <v>509</v>
      </c>
      <c r="T14" s="261">
        <f t="shared" si="1"/>
        <v>511</v>
      </c>
      <c r="U14" s="262">
        <f t="shared" si="1"/>
        <v>517</v>
      </c>
      <c r="V14" s="260">
        <f t="shared" si="1"/>
        <v>521</v>
      </c>
      <c r="W14" s="260">
        <f t="shared" si="1"/>
        <v>523</v>
      </c>
      <c r="X14" s="262">
        <f t="shared" si="1"/>
        <v>527</v>
      </c>
      <c r="Y14" s="262">
        <f t="shared" si="1"/>
        <v>529</v>
      </c>
      <c r="Z14" s="262">
        <f t="shared" si="1"/>
        <v>533</v>
      </c>
      <c r="AA14" s="266">
        <f t="shared" si="1"/>
        <v>539</v>
      </c>
      <c r="AB14" s="389">
        <f t="shared" si="4"/>
        <v>6</v>
      </c>
      <c r="AD14" s="253">
        <v>12</v>
      </c>
      <c r="AE14" s="253">
        <f t="shared" si="5"/>
        <v>96</v>
      </c>
      <c r="AG14" s="1">
        <v>161</v>
      </c>
    </row>
    <row r="15" spans="1:33" x14ac:dyDescent="0.25">
      <c r="C15" s="389">
        <f t="shared" si="2"/>
        <v>7</v>
      </c>
      <c r="D15" s="264">
        <f t="shared" si="3"/>
        <v>541</v>
      </c>
      <c r="E15" s="260">
        <f t="shared" si="1"/>
        <v>547</v>
      </c>
      <c r="F15" s="262">
        <f t="shared" si="1"/>
        <v>551</v>
      </c>
      <c r="G15" s="261">
        <f t="shared" si="1"/>
        <v>553</v>
      </c>
      <c r="H15" s="260">
        <f t="shared" si="1"/>
        <v>557</v>
      </c>
      <c r="I15" s="262">
        <f t="shared" si="1"/>
        <v>559</v>
      </c>
      <c r="J15" s="260">
        <f t="shared" si="1"/>
        <v>563</v>
      </c>
      <c r="K15" s="260">
        <f t="shared" si="1"/>
        <v>569</v>
      </c>
      <c r="L15" s="260">
        <f t="shared" si="1"/>
        <v>571</v>
      </c>
      <c r="M15" s="260">
        <f t="shared" si="1"/>
        <v>577</v>
      </c>
      <c r="N15" s="261">
        <f t="shared" si="1"/>
        <v>581</v>
      </c>
      <c r="O15" s="262">
        <f t="shared" si="1"/>
        <v>583</v>
      </c>
      <c r="P15" s="260">
        <f t="shared" si="1"/>
        <v>587</v>
      </c>
      <c r="Q15" s="262">
        <f t="shared" si="1"/>
        <v>589</v>
      </c>
      <c r="R15" s="260">
        <f t="shared" si="1"/>
        <v>593</v>
      </c>
      <c r="S15" s="260">
        <f t="shared" si="1"/>
        <v>599</v>
      </c>
      <c r="T15" s="260">
        <f t="shared" si="1"/>
        <v>601</v>
      </c>
      <c r="U15" s="260">
        <f t="shared" si="1"/>
        <v>607</v>
      </c>
      <c r="V15" s="262">
        <f t="shared" si="1"/>
        <v>611</v>
      </c>
      <c r="W15" s="260">
        <f t="shared" si="1"/>
        <v>613</v>
      </c>
      <c r="X15" s="260">
        <f t="shared" si="1"/>
        <v>617</v>
      </c>
      <c r="Y15" s="260">
        <f t="shared" si="1"/>
        <v>619</v>
      </c>
      <c r="Z15" s="261">
        <f t="shared" si="1"/>
        <v>623</v>
      </c>
      <c r="AA15" s="267">
        <f t="shared" si="1"/>
        <v>629</v>
      </c>
      <c r="AB15" s="389">
        <f t="shared" si="4"/>
        <v>7</v>
      </c>
      <c r="AD15" s="253">
        <v>15</v>
      </c>
      <c r="AE15" s="253">
        <f t="shared" si="5"/>
        <v>111</v>
      </c>
      <c r="AG15" s="1">
        <v>203</v>
      </c>
    </row>
    <row r="16" spans="1:33" x14ac:dyDescent="0.25">
      <c r="C16" s="389">
        <f t="shared" si="2"/>
        <v>8</v>
      </c>
      <c r="D16" s="264">
        <f t="shared" si="3"/>
        <v>631</v>
      </c>
      <c r="E16" s="261">
        <f t="shared" si="1"/>
        <v>637</v>
      </c>
      <c r="F16" s="260">
        <f t="shared" si="1"/>
        <v>641</v>
      </c>
      <c r="G16" s="260">
        <f t="shared" si="1"/>
        <v>643</v>
      </c>
      <c r="H16" s="260">
        <f t="shared" si="1"/>
        <v>647</v>
      </c>
      <c r="I16" s="262">
        <f t="shared" si="1"/>
        <v>649</v>
      </c>
      <c r="J16" s="260">
        <f t="shared" si="1"/>
        <v>653</v>
      </c>
      <c r="K16" s="260">
        <f t="shared" si="1"/>
        <v>659</v>
      </c>
      <c r="L16" s="260">
        <f t="shared" si="1"/>
        <v>661</v>
      </c>
      <c r="M16" s="262">
        <f t="shared" si="1"/>
        <v>667</v>
      </c>
      <c r="N16" s="262">
        <f t="shared" si="1"/>
        <v>671</v>
      </c>
      <c r="O16" s="260">
        <f t="shared" si="1"/>
        <v>673</v>
      </c>
      <c r="P16" s="260">
        <f t="shared" si="1"/>
        <v>677</v>
      </c>
      <c r="Q16" s="261">
        <f t="shared" si="1"/>
        <v>679</v>
      </c>
      <c r="R16" s="260">
        <f t="shared" si="1"/>
        <v>683</v>
      </c>
      <c r="S16" s="262">
        <f t="shared" si="1"/>
        <v>689</v>
      </c>
      <c r="T16" s="260">
        <f t="shared" si="1"/>
        <v>691</v>
      </c>
      <c r="U16" s="262">
        <f t="shared" si="1"/>
        <v>697</v>
      </c>
      <c r="V16" s="260">
        <f t="shared" si="1"/>
        <v>701</v>
      </c>
      <c r="W16" s="262">
        <f t="shared" si="1"/>
        <v>703</v>
      </c>
      <c r="X16" s="261">
        <f t="shared" si="1"/>
        <v>707</v>
      </c>
      <c r="Y16" s="260">
        <f t="shared" si="1"/>
        <v>709</v>
      </c>
      <c r="Z16" s="262">
        <f t="shared" si="1"/>
        <v>713</v>
      </c>
      <c r="AA16" s="263">
        <f t="shared" si="1"/>
        <v>719</v>
      </c>
      <c r="AB16" s="389">
        <f t="shared" si="4"/>
        <v>8</v>
      </c>
      <c r="AD16" s="253">
        <v>14</v>
      </c>
      <c r="AE16" s="253">
        <f t="shared" si="5"/>
        <v>125</v>
      </c>
      <c r="AG16" s="1">
        <v>217</v>
      </c>
    </row>
    <row r="17" spans="3:33" x14ac:dyDescent="0.25">
      <c r="C17" s="389">
        <f t="shared" si="2"/>
        <v>9</v>
      </c>
      <c r="D17" s="259">
        <f t="shared" si="3"/>
        <v>721</v>
      </c>
      <c r="E17" s="260">
        <f t="shared" si="1"/>
        <v>727</v>
      </c>
      <c r="F17" s="262">
        <f t="shared" si="1"/>
        <v>731</v>
      </c>
      <c r="G17" s="260">
        <f t="shared" si="1"/>
        <v>733</v>
      </c>
      <c r="H17" s="262">
        <f t="shared" si="1"/>
        <v>737</v>
      </c>
      <c r="I17" s="260">
        <f t="shared" si="1"/>
        <v>739</v>
      </c>
      <c r="J17" s="260">
        <f t="shared" si="1"/>
        <v>743</v>
      </c>
      <c r="K17" s="261">
        <f t="shared" si="1"/>
        <v>749</v>
      </c>
      <c r="L17" s="260">
        <f t="shared" si="1"/>
        <v>751</v>
      </c>
      <c r="M17" s="260">
        <f t="shared" si="1"/>
        <v>757</v>
      </c>
      <c r="N17" s="260">
        <f t="shared" si="1"/>
        <v>761</v>
      </c>
      <c r="O17" s="261">
        <f t="shared" si="1"/>
        <v>763</v>
      </c>
      <c r="P17" s="262">
        <f t="shared" si="1"/>
        <v>767</v>
      </c>
      <c r="Q17" s="260">
        <f t="shared" si="1"/>
        <v>769</v>
      </c>
      <c r="R17" s="260">
        <f t="shared" si="1"/>
        <v>773</v>
      </c>
      <c r="S17" s="262">
        <f t="shared" si="1"/>
        <v>779</v>
      </c>
      <c r="T17" s="262">
        <f t="shared" si="1"/>
        <v>781</v>
      </c>
      <c r="U17" s="260">
        <f t="shared" si="1"/>
        <v>787</v>
      </c>
      <c r="V17" s="261">
        <f t="shared" si="1"/>
        <v>791</v>
      </c>
      <c r="W17" s="262">
        <f t="shared" si="1"/>
        <v>793</v>
      </c>
      <c r="X17" s="260">
        <f t="shared" si="1"/>
        <v>797</v>
      </c>
      <c r="Y17" s="262">
        <f t="shared" si="1"/>
        <v>799</v>
      </c>
      <c r="Z17" s="262">
        <f t="shared" si="1"/>
        <v>803</v>
      </c>
      <c r="AA17" s="263">
        <f t="shared" si="1"/>
        <v>809</v>
      </c>
      <c r="AB17" s="389">
        <f t="shared" si="4"/>
        <v>9</v>
      </c>
      <c r="AD17" s="253">
        <v>12</v>
      </c>
      <c r="AE17" s="253">
        <f t="shared" si="5"/>
        <v>137</v>
      </c>
      <c r="AG17" s="1">
        <v>259</v>
      </c>
    </row>
    <row r="18" spans="3:33" x14ac:dyDescent="0.25">
      <c r="C18" s="389">
        <f t="shared" si="2"/>
        <v>10</v>
      </c>
      <c r="D18" s="264">
        <f t="shared" si="3"/>
        <v>811</v>
      </c>
      <c r="E18" s="262">
        <f t="shared" si="3"/>
        <v>817</v>
      </c>
      <c r="F18" s="260">
        <f t="shared" si="3"/>
        <v>821</v>
      </c>
      <c r="G18" s="260">
        <f t="shared" si="3"/>
        <v>823</v>
      </c>
      <c r="H18" s="260">
        <f t="shared" si="3"/>
        <v>827</v>
      </c>
      <c r="I18" s="260">
        <f t="shared" si="3"/>
        <v>829</v>
      </c>
      <c r="J18" s="261">
        <f t="shared" si="3"/>
        <v>833</v>
      </c>
      <c r="K18" s="260">
        <f t="shared" si="3"/>
        <v>839</v>
      </c>
      <c r="L18" s="262">
        <f t="shared" si="3"/>
        <v>841</v>
      </c>
      <c r="M18" s="261">
        <f t="shared" si="3"/>
        <v>847</v>
      </c>
      <c r="N18" s="262">
        <f t="shared" si="3"/>
        <v>851</v>
      </c>
      <c r="O18" s="260">
        <f t="shared" si="3"/>
        <v>853</v>
      </c>
      <c r="P18" s="260">
        <f t="shared" si="3"/>
        <v>857</v>
      </c>
      <c r="Q18" s="260">
        <f t="shared" si="3"/>
        <v>859</v>
      </c>
      <c r="R18" s="260">
        <f t="shared" si="3"/>
        <v>863</v>
      </c>
      <c r="S18" s="262">
        <f t="shared" si="3"/>
        <v>869</v>
      </c>
      <c r="T18" s="262">
        <f t="shared" si="1"/>
        <v>871</v>
      </c>
      <c r="U18" s="260">
        <f t="shared" si="1"/>
        <v>877</v>
      </c>
      <c r="V18" s="260">
        <f t="shared" si="1"/>
        <v>881</v>
      </c>
      <c r="W18" s="260">
        <f t="shared" si="1"/>
        <v>883</v>
      </c>
      <c r="X18" s="260">
        <f t="shared" si="1"/>
        <v>887</v>
      </c>
      <c r="Y18" s="261">
        <f t="shared" si="1"/>
        <v>889</v>
      </c>
      <c r="Z18" s="262">
        <f t="shared" si="1"/>
        <v>893</v>
      </c>
      <c r="AA18" s="267">
        <f t="shared" si="1"/>
        <v>899</v>
      </c>
      <c r="AB18" s="389">
        <f t="shared" si="4"/>
        <v>10</v>
      </c>
      <c r="AD18" s="253">
        <v>14</v>
      </c>
      <c r="AE18" s="253">
        <f>AE17+AD18</f>
        <v>151</v>
      </c>
      <c r="AG18" s="1">
        <v>287</v>
      </c>
    </row>
    <row r="19" spans="3:33" x14ac:dyDescent="0.25">
      <c r="C19" s="389">
        <f t="shared" si="2"/>
        <v>11</v>
      </c>
      <c r="D19" s="265">
        <f t="shared" si="3"/>
        <v>901</v>
      </c>
      <c r="E19" s="260">
        <f t="shared" si="1"/>
        <v>907</v>
      </c>
      <c r="F19" s="260">
        <f t="shared" si="1"/>
        <v>911</v>
      </c>
      <c r="G19" s="262">
        <f t="shared" si="1"/>
        <v>913</v>
      </c>
      <c r="H19" s="261">
        <f t="shared" si="1"/>
        <v>917</v>
      </c>
      <c r="I19" s="260">
        <f t="shared" si="1"/>
        <v>919</v>
      </c>
      <c r="J19" s="262">
        <f t="shared" si="1"/>
        <v>923</v>
      </c>
      <c r="K19" s="260">
        <f t="shared" si="1"/>
        <v>929</v>
      </c>
      <c r="L19" s="261">
        <f t="shared" si="1"/>
        <v>931</v>
      </c>
      <c r="M19" s="260">
        <f t="shared" si="1"/>
        <v>937</v>
      </c>
      <c r="N19" s="260">
        <f t="shared" si="1"/>
        <v>941</v>
      </c>
      <c r="O19" s="262">
        <f t="shared" si="1"/>
        <v>943</v>
      </c>
      <c r="P19" s="260">
        <f t="shared" si="1"/>
        <v>947</v>
      </c>
      <c r="Q19" s="262">
        <f t="shared" si="1"/>
        <v>949</v>
      </c>
      <c r="R19" s="260">
        <f t="shared" si="1"/>
        <v>953</v>
      </c>
      <c r="S19" s="261">
        <f t="shared" si="1"/>
        <v>959</v>
      </c>
      <c r="T19" s="262">
        <f t="shared" si="1"/>
        <v>961</v>
      </c>
      <c r="U19" s="260">
        <f t="shared" si="1"/>
        <v>967</v>
      </c>
      <c r="V19" s="260">
        <f t="shared" si="1"/>
        <v>971</v>
      </c>
      <c r="W19" s="261">
        <f t="shared" si="1"/>
        <v>973</v>
      </c>
      <c r="X19" s="260">
        <f t="shared" si="1"/>
        <v>977</v>
      </c>
      <c r="Y19" s="262">
        <f t="shared" si="1"/>
        <v>979</v>
      </c>
      <c r="Z19" s="260">
        <f t="shared" si="1"/>
        <v>983</v>
      </c>
      <c r="AA19" s="267">
        <f t="shared" si="1"/>
        <v>989</v>
      </c>
      <c r="AB19" s="389">
        <f t="shared" si="4"/>
        <v>11</v>
      </c>
      <c r="AD19" s="253">
        <v>12</v>
      </c>
      <c r="AE19" s="253">
        <f t="shared" si="5"/>
        <v>163</v>
      </c>
      <c r="AG19" s="1">
        <v>301</v>
      </c>
    </row>
    <row r="20" spans="3:33" x14ac:dyDescent="0.25">
      <c r="C20" s="389">
        <f t="shared" si="2"/>
        <v>12</v>
      </c>
      <c r="D20" s="264">
        <f t="shared" si="3"/>
        <v>991</v>
      </c>
      <c r="E20" s="260">
        <f t="shared" si="1"/>
        <v>997</v>
      </c>
      <c r="F20" s="261">
        <f t="shared" si="1"/>
        <v>1001</v>
      </c>
      <c r="G20" s="262">
        <f t="shared" si="1"/>
        <v>1003</v>
      </c>
      <c r="H20" s="262">
        <f t="shared" si="1"/>
        <v>1007</v>
      </c>
      <c r="I20" s="260">
        <f t="shared" si="1"/>
        <v>1009</v>
      </c>
      <c r="J20" s="260">
        <f t="shared" si="1"/>
        <v>1013</v>
      </c>
      <c r="K20" s="260">
        <f t="shared" si="1"/>
        <v>1019</v>
      </c>
      <c r="L20" s="260">
        <f t="shared" si="1"/>
        <v>1021</v>
      </c>
      <c r="M20" s="262">
        <f t="shared" si="1"/>
        <v>1027</v>
      </c>
      <c r="N20" s="260">
        <f t="shared" si="1"/>
        <v>1031</v>
      </c>
      <c r="O20" s="260">
        <f t="shared" si="1"/>
        <v>1033</v>
      </c>
      <c r="P20" s="262">
        <f t="shared" si="1"/>
        <v>1037</v>
      </c>
      <c r="Q20" s="260">
        <f t="shared" si="1"/>
        <v>1039</v>
      </c>
      <c r="R20" s="261">
        <f t="shared" si="1"/>
        <v>1043</v>
      </c>
      <c r="S20" s="260">
        <f t="shared" si="1"/>
        <v>1049</v>
      </c>
      <c r="T20" s="260">
        <f t="shared" si="1"/>
        <v>1051</v>
      </c>
      <c r="U20" s="261">
        <f t="shared" si="1"/>
        <v>1057</v>
      </c>
      <c r="V20" s="260">
        <f t="shared" si="1"/>
        <v>1061</v>
      </c>
      <c r="W20" s="260">
        <f t="shared" si="1"/>
        <v>1063</v>
      </c>
      <c r="X20" s="262">
        <f t="shared" si="1"/>
        <v>1067</v>
      </c>
      <c r="Y20" s="260">
        <f t="shared" si="1"/>
        <v>1069</v>
      </c>
      <c r="Z20" s="262">
        <f t="shared" si="1"/>
        <v>1073</v>
      </c>
      <c r="AA20" s="267">
        <f t="shared" si="1"/>
        <v>1079</v>
      </c>
      <c r="AB20" s="389">
        <f t="shared" si="4"/>
        <v>12</v>
      </c>
      <c r="AD20" s="253">
        <v>14</v>
      </c>
      <c r="AE20" s="253">
        <f t="shared" si="5"/>
        <v>177</v>
      </c>
      <c r="AF20">
        <v>180</v>
      </c>
      <c r="AG20" s="1">
        <v>329</v>
      </c>
    </row>
    <row r="21" spans="3:33" x14ac:dyDescent="0.25">
      <c r="C21" s="389">
        <f t="shared" si="2"/>
        <v>13</v>
      </c>
      <c r="D21" s="265">
        <f t="shared" si="3"/>
        <v>1081</v>
      </c>
      <c r="E21" s="260">
        <f t="shared" si="1"/>
        <v>1087</v>
      </c>
      <c r="F21" s="260">
        <f t="shared" si="1"/>
        <v>1091</v>
      </c>
      <c r="G21" s="260">
        <f t="shared" si="1"/>
        <v>1093</v>
      </c>
      <c r="H21" s="260">
        <f t="shared" si="1"/>
        <v>1097</v>
      </c>
      <c r="I21" s="261">
        <f t="shared" si="1"/>
        <v>1099</v>
      </c>
      <c r="J21" s="260">
        <f t="shared" si="1"/>
        <v>1103</v>
      </c>
      <c r="K21" s="260">
        <f t="shared" si="1"/>
        <v>1109</v>
      </c>
      <c r="L21" s="262">
        <f t="shared" si="1"/>
        <v>1111</v>
      </c>
      <c r="M21" s="260">
        <f t="shared" si="1"/>
        <v>1117</v>
      </c>
      <c r="N21" s="262">
        <f t="shared" si="1"/>
        <v>1121</v>
      </c>
      <c r="O21" s="260">
        <f t="shared" si="1"/>
        <v>1123</v>
      </c>
      <c r="P21" s="261">
        <f t="shared" si="1"/>
        <v>1127</v>
      </c>
      <c r="Q21" s="260">
        <f t="shared" si="1"/>
        <v>1129</v>
      </c>
      <c r="R21" s="262">
        <f t="shared" si="1"/>
        <v>1133</v>
      </c>
      <c r="S21" s="262">
        <f t="shared" si="1"/>
        <v>1139</v>
      </c>
      <c r="T21" s="261">
        <f t="shared" si="1"/>
        <v>1141</v>
      </c>
      <c r="U21" s="262">
        <f t="shared" si="1"/>
        <v>1147</v>
      </c>
      <c r="V21" s="260">
        <f t="shared" ref="V21:AA36" si="6">V20+90</f>
        <v>1151</v>
      </c>
      <c r="W21" s="260">
        <f t="shared" si="6"/>
        <v>1153</v>
      </c>
      <c r="X21" s="262">
        <f t="shared" si="6"/>
        <v>1157</v>
      </c>
      <c r="Y21" s="262">
        <f t="shared" si="6"/>
        <v>1159</v>
      </c>
      <c r="Z21" s="260">
        <f t="shared" si="6"/>
        <v>1163</v>
      </c>
      <c r="AA21" s="266">
        <f t="shared" si="6"/>
        <v>1169</v>
      </c>
      <c r="AB21" s="389">
        <f t="shared" si="4"/>
        <v>13</v>
      </c>
      <c r="AD21" s="253">
        <v>12</v>
      </c>
      <c r="AE21" s="253">
        <f t="shared" si="5"/>
        <v>189</v>
      </c>
      <c r="AG21" s="1">
        <v>343</v>
      </c>
    </row>
    <row r="22" spans="3:33" x14ac:dyDescent="0.25">
      <c r="C22" s="389">
        <f t="shared" si="2"/>
        <v>14</v>
      </c>
      <c r="D22" s="264">
        <f t="shared" si="3"/>
        <v>1171</v>
      </c>
      <c r="E22" s="262">
        <f t="shared" si="3"/>
        <v>1177</v>
      </c>
      <c r="F22" s="260">
        <f t="shared" si="3"/>
        <v>1181</v>
      </c>
      <c r="G22" s="261">
        <f t="shared" si="3"/>
        <v>1183</v>
      </c>
      <c r="H22" s="260">
        <f t="shared" si="3"/>
        <v>1187</v>
      </c>
      <c r="I22" s="262">
        <f t="shared" si="3"/>
        <v>1189</v>
      </c>
      <c r="J22" s="260">
        <f t="shared" si="3"/>
        <v>1193</v>
      </c>
      <c r="K22" s="262">
        <f t="shared" si="3"/>
        <v>1199</v>
      </c>
      <c r="L22" s="260">
        <f t="shared" si="3"/>
        <v>1201</v>
      </c>
      <c r="M22" s="262">
        <f t="shared" si="3"/>
        <v>1207</v>
      </c>
      <c r="N22" s="261">
        <f t="shared" si="3"/>
        <v>1211</v>
      </c>
      <c r="O22" s="260">
        <f t="shared" si="3"/>
        <v>1213</v>
      </c>
      <c r="P22" s="260">
        <f t="shared" si="3"/>
        <v>1217</v>
      </c>
      <c r="Q22" s="262">
        <f t="shared" si="3"/>
        <v>1219</v>
      </c>
      <c r="R22" s="260">
        <f t="shared" si="3"/>
        <v>1223</v>
      </c>
      <c r="S22" s="260">
        <f t="shared" si="3"/>
        <v>1229</v>
      </c>
      <c r="T22" s="260">
        <f t="shared" ref="T22:AA37" si="7">T21+90</f>
        <v>1231</v>
      </c>
      <c r="U22" s="260">
        <f t="shared" si="7"/>
        <v>1237</v>
      </c>
      <c r="V22" s="262">
        <f t="shared" si="6"/>
        <v>1241</v>
      </c>
      <c r="W22" s="262">
        <f t="shared" si="6"/>
        <v>1243</v>
      </c>
      <c r="X22" s="262">
        <f t="shared" si="6"/>
        <v>1247</v>
      </c>
      <c r="Y22" s="260">
        <f t="shared" si="6"/>
        <v>1249</v>
      </c>
      <c r="Z22" s="261">
        <f t="shared" si="6"/>
        <v>1253</v>
      </c>
      <c r="AA22" s="263">
        <f t="shared" si="6"/>
        <v>1259</v>
      </c>
      <c r="AB22" s="389">
        <f t="shared" si="4"/>
        <v>14</v>
      </c>
      <c r="AD22" s="253">
        <v>13</v>
      </c>
      <c r="AE22" s="253">
        <f t="shared" si="5"/>
        <v>202</v>
      </c>
      <c r="AG22" s="1">
        <v>371</v>
      </c>
    </row>
    <row r="23" spans="3:33" x14ac:dyDescent="0.25">
      <c r="C23" s="389">
        <f t="shared" si="2"/>
        <v>15</v>
      </c>
      <c r="D23" s="265">
        <f t="shared" si="3"/>
        <v>1261</v>
      </c>
      <c r="E23" s="261">
        <f t="shared" si="3"/>
        <v>1267</v>
      </c>
      <c r="F23" s="262">
        <f t="shared" si="3"/>
        <v>1271</v>
      </c>
      <c r="G23" s="262">
        <f t="shared" si="3"/>
        <v>1273</v>
      </c>
      <c r="H23" s="260">
        <f t="shared" si="3"/>
        <v>1277</v>
      </c>
      <c r="I23" s="260">
        <f t="shared" si="3"/>
        <v>1279</v>
      </c>
      <c r="J23" s="260">
        <f t="shared" si="3"/>
        <v>1283</v>
      </c>
      <c r="K23" s="260">
        <f t="shared" si="3"/>
        <v>1289</v>
      </c>
      <c r="L23" s="260">
        <f t="shared" si="3"/>
        <v>1291</v>
      </c>
      <c r="M23" s="260">
        <f t="shared" si="3"/>
        <v>1297</v>
      </c>
      <c r="N23" s="260">
        <f t="shared" si="3"/>
        <v>1301</v>
      </c>
      <c r="O23" s="260">
        <f t="shared" si="3"/>
        <v>1303</v>
      </c>
      <c r="P23" s="260">
        <f t="shared" si="3"/>
        <v>1307</v>
      </c>
      <c r="Q23" s="262">
        <f t="shared" si="3"/>
        <v>1309</v>
      </c>
      <c r="R23" s="262">
        <f t="shared" si="3"/>
        <v>1313</v>
      </c>
      <c r="S23" s="260">
        <f t="shared" si="3"/>
        <v>1319</v>
      </c>
      <c r="T23" s="260">
        <f t="shared" si="7"/>
        <v>1321</v>
      </c>
      <c r="U23" s="260">
        <f t="shared" si="7"/>
        <v>1327</v>
      </c>
      <c r="V23" s="262">
        <f t="shared" si="6"/>
        <v>1331</v>
      </c>
      <c r="W23" s="262">
        <f t="shared" si="6"/>
        <v>1333</v>
      </c>
      <c r="X23" s="262">
        <f t="shared" si="6"/>
        <v>1337</v>
      </c>
      <c r="Y23" s="262">
        <f t="shared" si="6"/>
        <v>1339</v>
      </c>
      <c r="Z23" s="262">
        <f t="shared" si="6"/>
        <v>1343</v>
      </c>
      <c r="AA23" s="267">
        <f t="shared" si="6"/>
        <v>1349</v>
      </c>
      <c r="AB23" s="389">
        <f t="shared" si="4"/>
        <v>15</v>
      </c>
      <c r="AD23" s="253">
        <v>12</v>
      </c>
      <c r="AE23" s="253">
        <f t="shared" si="5"/>
        <v>214</v>
      </c>
      <c r="AG23" s="1">
        <v>413</v>
      </c>
    </row>
    <row r="24" spans="3:33" x14ac:dyDescent="0.25">
      <c r="C24" s="389">
        <f t="shared" si="2"/>
        <v>16</v>
      </c>
      <c r="D24" s="265">
        <f t="shared" si="3"/>
        <v>1351</v>
      </c>
      <c r="E24" s="262">
        <f t="shared" si="3"/>
        <v>1357</v>
      </c>
      <c r="F24" s="260">
        <f t="shared" si="3"/>
        <v>1361</v>
      </c>
      <c r="G24" s="262">
        <f t="shared" si="3"/>
        <v>1363</v>
      </c>
      <c r="H24" s="260">
        <f t="shared" si="3"/>
        <v>1367</v>
      </c>
      <c r="I24" s="262">
        <f t="shared" si="3"/>
        <v>1369</v>
      </c>
      <c r="J24" s="260">
        <f t="shared" si="3"/>
        <v>1373</v>
      </c>
      <c r="K24" s="262">
        <f t="shared" si="3"/>
        <v>1379</v>
      </c>
      <c r="L24" s="260">
        <f t="shared" si="3"/>
        <v>1381</v>
      </c>
      <c r="M24" s="262">
        <f t="shared" si="3"/>
        <v>1387</v>
      </c>
      <c r="N24" s="262">
        <f t="shared" si="3"/>
        <v>1391</v>
      </c>
      <c r="O24" s="262">
        <f t="shared" si="3"/>
        <v>1393</v>
      </c>
      <c r="P24" s="262">
        <f t="shared" si="3"/>
        <v>1397</v>
      </c>
      <c r="Q24" s="260">
        <f t="shared" si="3"/>
        <v>1399</v>
      </c>
      <c r="R24" s="262">
        <f t="shared" si="3"/>
        <v>1403</v>
      </c>
      <c r="S24" s="260">
        <f t="shared" si="3"/>
        <v>1409</v>
      </c>
      <c r="T24" s="262">
        <f t="shared" si="7"/>
        <v>1411</v>
      </c>
      <c r="U24" s="262">
        <f t="shared" si="7"/>
        <v>1417</v>
      </c>
      <c r="V24" s="262">
        <f t="shared" si="6"/>
        <v>1421</v>
      </c>
      <c r="W24" s="260">
        <f t="shared" si="6"/>
        <v>1423</v>
      </c>
      <c r="X24" s="260">
        <f t="shared" si="6"/>
        <v>1427</v>
      </c>
      <c r="Y24" s="260">
        <f t="shared" si="6"/>
        <v>1429</v>
      </c>
      <c r="Z24" s="260">
        <f t="shared" si="6"/>
        <v>1433</v>
      </c>
      <c r="AA24" s="263">
        <f t="shared" si="6"/>
        <v>1439</v>
      </c>
      <c r="AB24" s="389">
        <f t="shared" si="4"/>
        <v>16</v>
      </c>
      <c r="AD24" s="253">
        <v>11</v>
      </c>
      <c r="AE24" s="253">
        <f t="shared" si="5"/>
        <v>225</v>
      </c>
      <c r="AG24" s="1">
        <v>427</v>
      </c>
    </row>
    <row r="25" spans="3:33" x14ac:dyDescent="0.25">
      <c r="C25" s="389">
        <f t="shared" si="2"/>
        <v>17</v>
      </c>
      <c r="D25" s="265">
        <f t="shared" si="3"/>
        <v>1441</v>
      </c>
      <c r="E25" s="260">
        <f t="shared" si="3"/>
        <v>1447</v>
      </c>
      <c r="F25" s="260">
        <f t="shared" si="3"/>
        <v>1451</v>
      </c>
      <c r="G25" s="260">
        <f t="shared" si="3"/>
        <v>1453</v>
      </c>
      <c r="H25" s="262">
        <f t="shared" si="3"/>
        <v>1457</v>
      </c>
      <c r="I25" s="260">
        <f t="shared" si="3"/>
        <v>1459</v>
      </c>
      <c r="J25" s="262">
        <f t="shared" si="3"/>
        <v>1463</v>
      </c>
      <c r="K25" s="262">
        <f t="shared" si="3"/>
        <v>1469</v>
      </c>
      <c r="L25" s="260">
        <f t="shared" si="3"/>
        <v>1471</v>
      </c>
      <c r="M25" s="262">
        <f t="shared" si="3"/>
        <v>1477</v>
      </c>
      <c r="N25" s="260">
        <f t="shared" si="3"/>
        <v>1481</v>
      </c>
      <c r="O25" s="260">
        <f t="shared" si="3"/>
        <v>1483</v>
      </c>
      <c r="P25" s="260">
        <f t="shared" si="3"/>
        <v>1487</v>
      </c>
      <c r="Q25" s="260">
        <f t="shared" si="3"/>
        <v>1489</v>
      </c>
      <c r="R25" s="260">
        <f t="shared" si="3"/>
        <v>1493</v>
      </c>
      <c r="S25" s="260">
        <f t="shared" si="3"/>
        <v>1499</v>
      </c>
      <c r="T25" s="262">
        <f t="shared" si="7"/>
        <v>1501</v>
      </c>
      <c r="U25" s="262">
        <f t="shared" si="7"/>
        <v>1507</v>
      </c>
      <c r="V25" s="260">
        <f t="shared" si="6"/>
        <v>1511</v>
      </c>
      <c r="W25" s="262">
        <f t="shared" si="6"/>
        <v>1513</v>
      </c>
      <c r="X25" s="262">
        <f t="shared" si="6"/>
        <v>1517</v>
      </c>
      <c r="Y25" s="262">
        <f t="shared" si="6"/>
        <v>1519</v>
      </c>
      <c r="Z25" s="260">
        <f t="shared" si="6"/>
        <v>1523</v>
      </c>
      <c r="AA25" s="267">
        <f t="shared" si="6"/>
        <v>1529</v>
      </c>
      <c r="AB25" s="389">
        <f t="shared" si="4"/>
        <v>17</v>
      </c>
      <c r="AD25" s="253">
        <v>13</v>
      </c>
      <c r="AE25" s="253">
        <f t="shared" si="5"/>
        <v>238</v>
      </c>
      <c r="AG25" s="1">
        <v>469</v>
      </c>
    </row>
    <row r="26" spans="3:33" x14ac:dyDescent="0.25">
      <c r="C26" s="389">
        <f t="shared" si="2"/>
        <v>18</v>
      </c>
      <c r="D26" s="264">
        <f t="shared" si="3"/>
        <v>1531</v>
      </c>
      <c r="E26" s="262">
        <f t="shared" si="3"/>
        <v>1537</v>
      </c>
      <c r="F26" s="262">
        <f t="shared" si="3"/>
        <v>1541</v>
      </c>
      <c r="G26" s="260">
        <f t="shared" si="3"/>
        <v>1543</v>
      </c>
      <c r="H26" s="262">
        <f t="shared" si="3"/>
        <v>1547</v>
      </c>
      <c r="I26" s="260">
        <f t="shared" si="3"/>
        <v>1549</v>
      </c>
      <c r="J26" s="260">
        <f t="shared" si="3"/>
        <v>1553</v>
      </c>
      <c r="K26" s="260">
        <f t="shared" si="3"/>
        <v>1559</v>
      </c>
      <c r="L26" s="262">
        <f t="shared" si="3"/>
        <v>1561</v>
      </c>
      <c r="M26" s="260">
        <f t="shared" si="3"/>
        <v>1567</v>
      </c>
      <c r="N26" s="260">
        <f t="shared" si="3"/>
        <v>1571</v>
      </c>
      <c r="O26" s="262">
        <f t="shared" si="3"/>
        <v>1573</v>
      </c>
      <c r="P26" s="262">
        <f t="shared" si="3"/>
        <v>1577</v>
      </c>
      <c r="Q26" s="260">
        <f t="shared" si="3"/>
        <v>1579</v>
      </c>
      <c r="R26" s="260">
        <f t="shared" si="3"/>
        <v>1583</v>
      </c>
      <c r="S26" s="262">
        <f t="shared" si="3"/>
        <v>1589</v>
      </c>
      <c r="T26" s="262">
        <f t="shared" si="7"/>
        <v>1591</v>
      </c>
      <c r="U26" s="260">
        <f t="shared" si="7"/>
        <v>1597</v>
      </c>
      <c r="V26" s="260">
        <f t="shared" si="6"/>
        <v>1601</v>
      </c>
      <c r="W26" s="262">
        <f t="shared" si="6"/>
        <v>1603</v>
      </c>
      <c r="X26" s="260">
        <f t="shared" si="6"/>
        <v>1607</v>
      </c>
      <c r="Y26" s="260">
        <f t="shared" si="6"/>
        <v>1609</v>
      </c>
      <c r="Z26" s="260">
        <f t="shared" si="6"/>
        <v>1613</v>
      </c>
      <c r="AA26" s="263">
        <f t="shared" si="6"/>
        <v>1619</v>
      </c>
      <c r="AB26" s="389">
        <f t="shared" si="4"/>
        <v>18</v>
      </c>
      <c r="AD26" s="253">
        <v>15</v>
      </c>
      <c r="AE26" s="253">
        <f t="shared" si="5"/>
        <v>253</v>
      </c>
      <c r="AG26" s="1">
        <v>497</v>
      </c>
    </row>
    <row r="27" spans="3:33" x14ac:dyDescent="0.25">
      <c r="C27" s="389">
        <f t="shared" si="2"/>
        <v>19</v>
      </c>
      <c r="D27" s="264">
        <f t="shared" ref="D27:S42" si="8">D26+90</f>
        <v>1621</v>
      </c>
      <c r="E27" s="260">
        <f t="shared" si="8"/>
        <v>1627</v>
      </c>
      <c r="F27" s="262">
        <f t="shared" si="8"/>
        <v>1631</v>
      </c>
      <c r="G27" s="262">
        <f t="shared" si="8"/>
        <v>1633</v>
      </c>
      <c r="H27" s="260">
        <f t="shared" si="8"/>
        <v>1637</v>
      </c>
      <c r="I27" s="262">
        <f t="shared" si="8"/>
        <v>1639</v>
      </c>
      <c r="J27" s="262">
        <f t="shared" si="8"/>
        <v>1643</v>
      </c>
      <c r="K27" s="262">
        <f t="shared" si="8"/>
        <v>1649</v>
      </c>
      <c r="L27" s="262">
        <f t="shared" si="8"/>
        <v>1651</v>
      </c>
      <c r="M27" s="260">
        <f t="shared" si="8"/>
        <v>1657</v>
      </c>
      <c r="N27" s="262">
        <f t="shared" si="8"/>
        <v>1661</v>
      </c>
      <c r="O27" s="260">
        <f t="shared" si="8"/>
        <v>1663</v>
      </c>
      <c r="P27" s="260">
        <f t="shared" si="8"/>
        <v>1667</v>
      </c>
      <c r="Q27" s="260">
        <f t="shared" si="8"/>
        <v>1669</v>
      </c>
      <c r="R27" s="262">
        <f t="shared" si="8"/>
        <v>1673</v>
      </c>
      <c r="S27" s="262">
        <f t="shared" si="8"/>
        <v>1679</v>
      </c>
      <c r="T27" s="262">
        <f t="shared" si="7"/>
        <v>1681</v>
      </c>
      <c r="U27" s="262">
        <f t="shared" si="7"/>
        <v>1687</v>
      </c>
      <c r="V27" s="262">
        <f t="shared" si="6"/>
        <v>1691</v>
      </c>
      <c r="W27" s="260">
        <f t="shared" si="6"/>
        <v>1693</v>
      </c>
      <c r="X27" s="260">
        <f t="shared" si="6"/>
        <v>1697</v>
      </c>
      <c r="Y27" s="260">
        <f t="shared" si="6"/>
        <v>1699</v>
      </c>
      <c r="Z27" s="262">
        <f t="shared" si="6"/>
        <v>1703</v>
      </c>
      <c r="AA27" s="263">
        <f t="shared" si="6"/>
        <v>1709</v>
      </c>
      <c r="AB27" s="389">
        <f t="shared" si="4"/>
        <v>19</v>
      </c>
      <c r="AD27" s="253">
        <v>11</v>
      </c>
      <c r="AE27" s="253">
        <f t="shared" si="5"/>
        <v>264</v>
      </c>
      <c r="AG27" s="1">
        <v>511</v>
      </c>
    </row>
    <row r="28" spans="3:33" x14ac:dyDescent="0.25">
      <c r="C28" s="389">
        <f t="shared" si="2"/>
        <v>20</v>
      </c>
      <c r="D28" s="265">
        <f t="shared" si="8"/>
        <v>1711</v>
      </c>
      <c r="E28" s="262">
        <f t="shared" si="8"/>
        <v>1717</v>
      </c>
      <c r="F28" s="260">
        <f t="shared" si="8"/>
        <v>1721</v>
      </c>
      <c r="G28" s="260">
        <f t="shared" si="8"/>
        <v>1723</v>
      </c>
      <c r="H28" s="262">
        <f t="shared" si="8"/>
        <v>1727</v>
      </c>
      <c r="I28" s="262">
        <f t="shared" si="8"/>
        <v>1729</v>
      </c>
      <c r="J28" s="260">
        <f t="shared" si="8"/>
        <v>1733</v>
      </c>
      <c r="K28" s="262">
        <f t="shared" si="8"/>
        <v>1739</v>
      </c>
      <c r="L28" s="260">
        <f t="shared" si="8"/>
        <v>1741</v>
      </c>
      <c r="M28" s="260">
        <f t="shared" si="8"/>
        <v>1747</v>
      </c>
      <c r="N28" s="262">
        <f t="shared" si="8"/>
        <v>1751</v>
      </c>
      <c r="O28" s="260">
        <f t="shared" si="8"/>
        <v>1753</v>
      </c>
      <c r="P28" s="262">
        <f t="shared" si="8"/>
        <v>1757</v>
      </c>
      <c r="Q28" s="260">
        <f t="shared" si="8"/>
        <v>1759</v>
      </c>
      <c r="R28" s="262">
        <f t="shared" si="8"/>
        <v>1763</v>
      </c>
      <c r="S28" s="262">
        <f t="shared" si="8"/>
        <v>1769</v>
      </c>
      <c r="T28" s="262">
        <f t="shared" si="7"/>
        <v>1771</v>
      </c>
      <c r="U28" s="260">
        <f t="shared" si="7"/>
        <v>1777</v>
      </c>
      <c r="V28" s="262">
        <f t="shared" si="6"/>
        <v>1781</v>
      </c>
      <c r="W28" s="260">
        <f t="shared" si="6"/>
        <v>1783</v>
      </c>
      <c r="X28" s="260">
        <f t="shared" si="6"/>
        <v>1787</v>
      </c>
      <c r="Y28" s="260">
        <f t="shared" si="6"/>
        <v>1789</v>
      </c>
      <c r="Z28" s="262">
        <f t="shared" si="6"/>
        <v>1793</v>
      </c>
      <c r="AA28" s="267">
        <f t="shared" si="6"/>
        <v>1799</v>
      </c>
      <c r="AB28" s="389">
        <f t="shared" si="4"/>
        <v>20</v>
      </c>
      <c r="AD28" s="253">
        <v>11</v>
      </c>
      <c r="AE28" s="253">
        <f t="shared" si="5"/>
        <v>275</v>
      </c>
      <c r="AG28" s="1">
        <v>539</v>
      </c>
    </row>
    <row r="29" spans="3:33" x14ac:dyDescent="0.25">
      <c r="C29" s="389">
        <f t="shared" si="2"/>
        <v>21</v>
      </c>
      <c r="D29" s="264">
        <f t="shared" si="8"/>
        <v>1801</v>
      </c>
      <c r="E29" s="262">
        <f t="shared" si="8"/>
        <v>1807</v>
      </c>
      <c r="F29" s="260">
        <f t="shared" si="8"/>
        <v>1811</v>
      </c>
      <c r="G29" s="262">
        <f t="shared" si="8"/>
        <v>1813</v>
      </c>
      <c r="H29" s="262">
        <f t="shared" si="8"/>
        <v>1817</v>
      </c>
      <c r="I29" s="262">
        <f t="shared" si="8"/>
        <v>1819</v>
      </c>
      <c r="J29" s="260">
        <f t="shared" si="8"/>
        <v>1823</v>
      </c>
      <c r="K29" s="262">
        <f t="shared" si="8"/>
        <v>1829</v>
      </c>
      <c r="L29" s="260">
        <f t="shared" si="8"/>
        <v>1831</v>
      </c>
      <c r="M29" s="262">
        <f t="shared" si="8"/>
        <v>1837</v>
      </c>
      <c r="N29" s="262">
        <f t="shared" si="8"/>
        <v>1841</v>
      </c>
      <c r="O29" s="262">
        <f t="shared" si="8"/>
        <v>1843</v>
      </c>
      <c r="P29" s="260">
        <f t="shared" si="8"/>
        <v>1847</v>
      </c>
      <c r="Q29" s="262">
        <f t="shared" si="8"/>
        <v>1849</v>
      </c>
      <c r="R29" s="262">
        <f t="shared" si="8"/>
        <v>1853</v>
      </c>
      <c r="S29" s="262">
        <f t="shared" si="8"/>
        <v>1859</v>
      </c>
      <c r="T29" s="260">
        <f t="shared" si="7"/>
        <v>1861</v>
      </c>
      <c r="U29" s="260">
        <f t="shared" si="7"/>
        <v>1867</v>
      </c>
      <c r="V29" s="260">
        <f t="shared" si="6"/>
        <v>1871</v>
      </c>
      <c r="W29" s="260">
        <f t="shared" si="6"/>
        <v>1873</v>
      </c>
      <c r="X29" s="260">
        <f t="shared" si="6"/>
        <v>1877</v>
      </c>
      <c r="Y29" s="260">
        <f t="shared" si="6"/>
        <v>1879</v>
      </c>
      <c r="Z29" s="262">
        <f t="shared" si="6"/>
        <v>1883</v>
      </c>
      <c r="AA29" s="263">
        <f t="shared" si="6"/>
        <v>1889</v>
      </c>
      <c r="AB29" s="389">
        <f t="shared" si="4"/>
        <v>21</v>
      </c>
      <c r="AD29" s="253">
        <v>12</v>
      </c>
      <c r="AE29" s="253">
        <f t="shared" si="5"/>
        <v>287</v>
      </c>
      <c r="AG29" s="1">
        <v>553</v>
      </c>
    </row>
    <row r="30" spans="3:33" x14ac:dyDescent="0.25">
      <c r="C30" s="389">
        <f t="shared" si="2"/>
        <v>22</v>
      </c>
      <c r="D30" s="265">
        <f t="shared" si="8"/>
        <v>1891</v>
      </c>
      <c r="E30" s="262">
        <f t="shared" si="8"/>
        <v>1897</v>
      </c>
      <c r="F30" s="260">
        <f t="shared" si="8"/>
        <v>1901</v>
      </c>
      <c r="G30" s="262">
        <f t="shared" si="8"/>
        <v>1903</v>
      </c>
      <c r="H30" s="260">
        <f t="shared" si="8"/>
        <v>1907</v>
      </c>
      <c r="I30" s="262">
        <f t="shared" si="8"/>
        <v>1909</v>
      </c>
      <c r="J30" s="260">
        <f t="shared" si="8"/>
        <v>1913</v>
      </c>
      <c r="K30" s="262">
        <f t="shared" si="8"/>
        <v>1919</v>
      </c>
      <c r="L30" s="262">
        <f t="shared" si="8"/>
        <v>1921</v>
      </c>
      <c r="M30" s="262">
        <f t="shared" si="8"/>
        <v>1927</v>
      </c>
      <c r="N30" s="260">
        <f t="shared" si="8"/>
        <v>1931</v>
      </c>
      <c r="O30" s="260">
        <f t="shared" si="8"/>
        <v>1933</v>
      </c>
      <c r="P30" s="262">
        <f t="shared" si="8"/>
        <v>1937</v>
      </c>
      <c r="Q30" s="262">
        <f t="shared" si="8"/>
        <v>1939</v>
      </c>
      <c r="R30" s="262">
        <f t="shared" si="8"/>
        <v>1943</v>
      </c>
      <c r="S30" s="260">
        <f t="shared" si="8"/>
        <v>1949</v>
      </c>
      <c r="T30" s="260">
        <f t="shared" si="7"/>
        <v>1951</v>
      </c>
      <c r="U30" s="262">
        <f t="shared" si="7"/>
        <v>1957</v>
      </c>
      <c r="V30" s="262">
        <f t="shared" si="6"/>
        <v>1961</v>
      </c>
      <c r="W30" s="262">
        <f t="shared" si="6"/>
        <v>1963</v>
      </c>
      <c r="X30" s="262">
        <f t="shared" si="6"/>
        <v>1967</v>
      </c>
      <c r="Y30" s="262">
        <f t="shared" si="6"/>
        <v>1969</v>
      </c>
      <c r="Z30" s="260">
        <f t="shared" si="6"/>
        <v>1973</v>
      </c>
      <c r="AA30" s="263">
        <f t="shared" si="6"/>
        <v>1979</v>
      </c>
      <c r="AB30" s="389">
        <f t="shared" si="4"/>
        <v>22</v>
      </c>
      <c r="AD30" s="253">
        <v>9</v>
      </c>
      <c r="AE30" s="253">
        <f t="shared" si="5"/>
        <v>296</v>
      </c>
      <c r="AG30" s="1">
        <v>581</v>
      </c>
    </row>
    <row r="31" spans="3:33" x14ac:dyDescent="0.25">
      <c r="C31" s="389">
        <f t="shared" si="2"/>
        <v>23</v>
      </c>
      <c r="D31" s="265">
        <f t="shared" si="8"/>
        <v>1981</v>
      </c>
      <c r="E31" s="260">
        <f t="shared" si="8"/>
        <v>1987</v>
      </c>
      <c r="F31" s="262">
        <f t="shared" si="8"/>
        <v>1991</v>
      </c>
      <c r="G31" s="260">
        <f t="shared" si="8"/>
        <v>1993</v>
      </c>
      <c r="H31" s="260">
        <f t="shared" si="8"/>
        <v>1997</v>
      </c>
      <c r="I31" s="260">
        <f t="shared" si="8"/>
        <v>1999</v>
      </c>
      <c r="J31" s="260">
        <f t="shared" si="8"/>
        <v>2003</v>
      </c>
      <c r="K31" s="262">
        <f t="shared" si="8"/>
        <v>2009</v>
      </c>
      <c r="L31" s="260">
        <f t="shared" si="8"/>
        <v>2011</v>
      </c>
      <c r="M31" s="260">
        <f t="shared" si="8"/>
        <v>2017</v>
      </c>
      <c r="N31" s="262">
        <f t="shared" si="8"/>
        <v>2021</v>
      </c>
      <c r="O31" s="262">
        <f t="shared" si="8"/>
        <v>2023</v>
      </c>
      <c r="P31" s="260">
        <f t="shared" si="8"/>
        <v>2027</v>
      </c>
      <c r="Q31" s="260">
        <f t="shared" si="8"/>
        <v>2029</v>
      </c>
      <c r="R31" s="262">
        <f t="shared" si="8"/>
        <v>2033</v>
      </c>
      <c r="S31" s="260">
        <f t="shared" si="8"/>
        <v>2039</v>
      </c>
      <c r="T31" s="262">
        <f t="shared" si="7"/>
        <v>2041</v>
      </c>
      <c r="U31" s="262">
        <f t="shared" si="7"/>
        <v>2047</v>
      </c>
      <c r="V31" s="262">
        <f t="shared" si="6"/>
        <v>2051</v>
      </c>
      <c r="W31" s="260">
        <f t="shared" si="6"/>
        <v>2053</v>
      </c>
      <c r="X31" s="262">
        <f t="shared" si="6"/>
        <v>2057</v>
      </c>
      <c r="Y31" s="262">
        <f t="shared" si="6"/>
        <v>2059</v>
      </c>
      <c r="Z31" s="260">
        <f t="shared" si="6"/>
        <v>2063</v>
      </c>
      <c r="AA31" s="263">
        <f t="shared" si="6"/>
        <v>2069</v>
      </c>
      <c r="AB31" s="389">
        <f t="shared" si="4"/>
        <v>23</v>
      </c>
      <c r="AD31" s="253">
        <v>13</v>
      </c>
      <c r="AE31" s="253">
        <f t="shared" si="5"/>
        <v>309</v>
      </c>
      <c r="AG31" s="1">
        <v>623</v>
      </c>
    </row>
    <row r="32" spans="3:33" x14ac:dyDescent="0.25">
      <c r="C32" s="389">
        <f t="shared" si="2"/>
        <v>24</v>
      </c>
      <c r="D32" s="265">
        <f t="shared" si="8"/>
        <v>2071</v>
      </c>
      <c r="E32" s="262">
        <f t="shared" si="8"/>
        <v>2077</v>
      </c>
      <c r="F32" s="260">
        <f t="shared" si="8"/>
        <v>2081</v>
      </c>
      <c r="G32" s="260">
        <f t="shared" si="8"/>
        <v>2083</v>
      </c>
      <c r="H32" s="260">
        <f t="shared" si="8"/>
        <v>2087</v>
      </c>
      <c r="I32" s="260">
        <f t="shared" si="8"/>
        <v>2089</v>
      </c>
      <c r="J32" s="262">
        <f t="shared" si="8"/>
        <v>2093</v>
      </c>
      <c r="K32" s="260">
        <f t="shared" si="8"/>
        <v>2099</v>
      </c>
      <c r="L32" s="260">
        <f t="shared" si="8"/>
        <v>2101</v>
      </c>
      <c r="M32" s="262">
        <f t="shared" si="8"/>
        <v>2107</v>
      </c>
      <c r="N32" s="262">
        <f t="shared" si="8"/>
        <v>2111</v>
      </c>
      <c r="O32" s="260">
        <f t="shared" si="8"/>
        <v>2113</v>
      </c>
      <c r="P32" s="262">
        <f t="shared" si="8"/>
        <v>2117</v>
      </c>
      <c r="Q32" s="262">
        <f t="shared" si="8"/>
        <v>2119</v>
      </c>
      <c r="R32" s="262">
        <f t="shared" si="8"/>
        <v>2123</v>
      </c>
      <c r="S32" s="260">
        <f t="shared" si="8"/>
        <v>2129</v>
      </c>
      <c r="T32" s="260">
        <f t="shared" si="7"/>
        <v>2131</v>
      </c>
      <c r="U32" s="260">
        <f t="shared" si="7"/>
        <v>2137</v>
      </c>
      <c r="V32" s="260">
        <f t="shared" si="6"/>
        <v>2141</v>
      </c>
      <c r="W32" s="260">
        <f t="shared" si="6"/>
        <v>2143</v>
      </c>
      <c r="X32" s="262">
        <f t="shared" si="6"/>
        <v>2147</v>
      </c>
      <c r="Y32" s="262">
        <f t="shared" si="6"/>
        <v>2149</v>
      </c>
      <c r="Z32" s="260">
        <f t="shared" si="6"/>
        <v>2153</v>
      </c>
      <c r="AA32" s="267">
        <f t="shared" si="6"/>
        <v>2159</v>
      </c>
      <c r="AB32" s="389">
        <f t="shared" si="4"/>
        <v>24</v>
      </c>
      <c r="AD32" s="253">
        <v>13</v>
      </c>
      <c r="AE32" s="253">
        <f t="shared" si="5"/>
        <v>322</v>
      </c>
      <c r="AG32" s="1">
        <v>637</v>
      </c>
    </row>
    <row r="33" spans="3:33" x14ac:dyDescent="0.25">
      <c r="C33" s="389">
        <f t="shared" si="2"/>
        <v>25</v>
      </c>
      <c r="D33" s="264">
        <f t="shared" si="8"/>
        <v>2161</v>
      </c>
      <c r="E33" s="262">
        <f t="shared" si="8"/>
        <v>2167</v>
      </c>
      <c r="F33" s="262">
        <f t="shared" si="8"/>
        <v>2171</v>
      </c>
      <c r="G33" s="262">
        <f t="shared" si="8"/>
        <v>2173</v>
      </c>
      <c r="H33" s="262">
        <f t="shared" si="8"/>
        <v>2177</v>
      </c>
      <c r="I33" s="260">
        <f t="shared" si="8"/>
        <v>2179</v>
      </c>
      <c r="J33" s="262">
        <f t="shared" si="8"/>
        <v>2183</v>
      </c>
      <c r="K33" s="262">
        <f t="shared" si="8"/>
        <v>2189</v>
      </c>
      <c r="L33" s="262">
        <f t="shared" si="8"/>
        <v>2191</v>
      </c>
      <c r="M33" s="262">
        <f t="shared" si="8"/>
        <v>2197</v>
      </c>
      <c r="N33" s="262">
        <f t="shared" si="8"/>
        <v>2201</v>
      </c>
      <c r="O33" s="260">
        <f t="shared" si="8"/>
        <v>2203</v>
      </c>
      <c r="P33" s="260">
        <f t="shared" si="8"/>
        <v>2207</v>
      </c>
      <c r="Q33" s="262">
        <f t="shared" si="8"/>
        <v>2209</v>
      </c>
      <c r="R33" s="260">
        <f t="shared" si="8"/>
        <v>2213</v>
      </c>
      <c r="S33" s="262">
        <f t="shared" si="8"/>
        <v>2219</v>
      </c>
      <c r="T33" s="260">
        <f t="shared" si="7"/>
        <v>2221</v>
      </c>
      <c r="U33" s="262">
        <f t="shared" si="7"/>
        <v>2227</v>
      </c>
      <c r="V33" s="262">
        <f t="shared" si="6"/>
        <v>2231</v>
      </c>
      <c r="W33" s="262">
        <f t="shared" si="6"/>
        <v>2233</v>
      </c>
      <c r="X33" s="260">
        <f t="shared" si="6"/>
        <v>2237</v>
      </c>
      <c r="Y33" s="260">
        <f t="shared" si="6"/>
        <v>2239</v>
      </c>
      <c r="Z33" s="260">
        <f t="shared" si="6"/>
        <v>2243</v>
      </c>
      <c r="AA33" s="267">
        <f t="shared" si="6"/>
        <v>2249</v>
      </c>
      <c r="AB33" s="389">
        <f t="shared" si="4"/>
        <v>25</v>
      </c>
      <c r="AD33" s="253">
        <v>9</v>
      </c>
      <c r="AE33" s="253">
        <f t="shared" si="5"/>
        <v>331</v>
      </c>
      <c r="AG33" s="1">
        <v>679</v>
      </c>
    </row>
    <row r="34" spans="3:33" x14ac:dyDescent="0.25">
      <c r="C34" s="389">
        <f t="shared" si="2"/>
        <v>26</v>
      </c>
      <c r="D34" s="264">
        <f t="shared" si="8"/>
        <v>2251</v>
      </c>
      <c r="E34" s="262">
        <f t="shared" si="8"/>
        <v>2257</v>
      </c>
      <c r="F34" s="262">
        <f t="shared" si="8"/>
        <v>2261</v>
      </c>
      <c r="G34" s="262">
        <f t="shared" si="8"/>
        <v>2263</v>
      </c>
      <c r="H34" s="260">
        <f t="shared" si="8"/>
        <v>2267</v>
      </c>
      <c r="I34" s="260">
        <f t="shared" si="8"/>
        <v>2269</v>
      </c>
      <c r="J34" s="260">
        <f t="shared" si="8"/>
        <v>2273</v>
      </c>
      <c r="K34" s="262">
        <f t="shared" si="8"/>
        <v>2279</v>
      </c>
      <c r="L34" s="260">
        <f t="shared" si="8"/>
        <v>2281</v>
      </c>
      <c r="M34" s="260">
        <f t="shared" si="8"/>
        <v>2287</v>
      </c>
      <c r="N34" s="262">
        <f t="shared" si="8"/>
        <v>2291</v>
      </c>
      <c r="O34" s="260">
        <f t="shared" si="8"/>
        <v>2293</v>
      </c>
      <c r="P34" s="260">
        <f t="shared" si="8"/>
        <v>2297</v>
      </c>
      <c r="Q34" s="262">
        <f t="shared" si="8"/>
        <v>2299</v>
      </c>
      <c r="R34" s="262">
        <f t="shared" si="8"/>
        <v>2303</v>
      </c>
      <c r="S34" s="260">
        <f t="shared" si="8"/>
        <v>2309</v>
      </c>
      <c r="T34" s="260">
        <f t="shared" si="7"/>
        <v>2311</v>
      </c>
      <c r="U34" s="262">
        <f t="shared" si="7"/>
        <v>2317</v>
      </c>
      <c r="V34" s="262">
        <f t="shared" si="6"/>
        <v>2321</v>
      </c>
      <c r="W34" s="262">
        <f t="shared" si="6"/>
        <v>2323</v>
      </c>
      <c r="X34" s="262">
        <f t="shared" si="6"/>
        <v>2327</v>
      </c>
      <c r="Y34" s="262">
        <f t="shared" si="6"/>
        <v>2329</v>
      </c>
      <c r="Z34" s="260">
        <f t="shared" si="6"/>
        <v>2333</v>
      </c>
      <c r="AA34" s="263">
        <f t="shared" si="6"/>
        <v>2339</v>
      </c>
      <c r="AB34" s="389">
        <f t="shared" si="4"/>
        <v>26</v>
      </c>
      <c r="AD34" s="253">
        <v>12</v>
      </c>
      <c r="AE34" s="253">
        <f t="shared" si="5"/>
        <v>343</v>
      </c>
      <c r="AG34" s="1">
        <v>707</v>
      </c>
    </row>
    <row r="35" spans="3:33" x14ac:dyDescent="0.25">
      <c r="C35" s="389">
        <f t="shared" si="2"/>
        <v>27</v>
      </c>
      <c r="D35" s="264">
        <f t="shared" si="8"/>
        <v>2341</v>
      </c>
      <c r="E35" s="260">
        <f t="shared" si="8"/>
        <v>2347</v>
      </c>
      <c r="F35" s="260">
        <f t="shared" si="8"/>
        <v>2351</v>
      </c>
      <c r="G35" s="262">
        <f t="shared" si="8"/>
        <v>2353</v>
      </c>
      <c r="H35" s="260">
        <f t="shared" si="8"/>
        <v>2357</v>
      </c>
      <c r="I35" s="262">
        <f t="shared" si="8"/>
        <v>2359</v>
      </c>
      <c r="J35" s="262">
        <f t="shared" si="8"/>
        <v>2363</v>
      </c>
      <c r="K35" s="262">
        <f t="shared" si="8"/>
        <v>2369</v>
      </c>
      <c r="L35" s="260">
        <f t="shared" si="8"/>
        <v>2371</v>
      </c>
      <c r="M35" s="260">
        <f t="shared" si="8"/>
        <v>2377</v>
      </c>
      <c r="N35" s="260">
        <f t="shared" si="8"/>
        <v>2381</v>
      </c>
      <c r="O35" s="260">
        <f t="shared" si="8"/>
        <v>2383</v>
      </c>
      <c r="P35" s="262">
        <f t="shared" si="8"/>
        <v>2387</v>
      </c>
      <c r="Q35" s="260">
        <f t="shared" si="8"/>
        <v>2389</v>
      </c>
      <c r="R35" s="260">
        <f t="shared" si="8"/>
        <v>2393</v>
      </c>
      <c r="S35" s="260">
        <f t="shared" si="8"/>
        <v>2399</v>
      </c>
      <c r="T35" s="262">
        <f t="shared" si="7"/>
        <v>2401</v>
      </c>
      <c r="U35" s="262">
        <f t="shared" si="7"/>
        <v>2407</v>
      </c>
      <c r="V35" s="260">
        <f t="shared" si="6"/>
        <v>2411</v>
      </c>
      <c r="W35" s="262">
        <f t="shared" si="6"/>
        <v>2413</v>
      </c>
      <c r="X35" s="260">
        <f t="shared" si="6"/>
        <v>2417</v>
      </c>
      <c r="Y35" s="262">
        <f t="shared" si="6"/>
        <v>2419</v>
      </c>
      <c r="Z35" s="260">
        <f t="shared" si="6"/>
        <v>2423</v>
      </c>
      <c r="AA35" s="267">
        <f t="shared" si="6"/>
        <v>2429</v>
      </c>
      <c r="AB35" s="389">
        <f t="shared" si="4"/>
        <v>27</v>
      </c>
      <c r="AD35" s="253">
        <v>14</v>
      </c>
      <c r="AE35" s="253">
        <f t="shared" si="5"/>
        <v>357</v>
      </c>
      <c r="AF35">
        <v>360</v>
      </c>
      <c r="AG35" s="1">
        <v>721</v>
      </c>
    </row>
    <row r="36" spans="3:33" x14ac:dyDescent="0.25">
      <c r="C36" s="389">
        <f t="shared" si="2"/>
        <v>28</v>
      </c>
      <c r="D36" s="265">
        <f t="shared" si="8"/>
        <v>2431</v>
      </c>
      <c r="E36" s="260">
        <f t="shared" si="8"/>
        <v>2437</v>
      </c>
      <c r="F36" s="260">
        <f t="shared" si="8"/>
        <v>2441</v>
      </c>
      <c r="G36" s="262">
        <f t="shared" si="8"/>
        <v>2443</v>
      </c>
      <c r="H36" s="260">
        <f t="shared" si="8"/>
        <v>2447</v>
      </c>
      <c r="I36" s="262">
        <f t="shared" si="8"/>
        <v>2449</v>
      </c>
      <c r="J36" s="262">
        <f t="shared" si="8"/>
        <v>2453</v>
      </c>
      <c r="K36" s="260">
        <f t="shared" si="8"/>
        <v>2459</v>
      </c>
      <c r="L36" s="262">
        <f t="shared" si="8"/>
        <v>2461</v>
      </c>
      <c r="M36" s="260">
        <f t="shared" si="8"/>
        <v>2467</v>
      </c>
      <c r="N36" s="262">
        <f t="shared" si="8"/>
        <v>2471</v>
      </c>
      <c r="O36" s="260">
        <f t="shared" si="8"/>
        <v>2473</v>
      </c>
      <c r="P36" s="260">
        <f t="shared" si="8"/>
        <v>2477</v>
      </c>
      <c r="Q36" s="262">
        <f t="shared" si="8"/>
        <v>2479</v>
      </c>
      <c r="R36" s="262">
        <f t="shared" si="8"/>
        <v>2483</v>
      </c>
      <c r="S36" s="262">
        <f t="shared" si="8"/>
        <v>2489</v>
      </c>
      <c r="T36" s="262">
        <f t="shared" si="7"/>
        <v>2491</v>
      </c>
      <c r="U36" s="262">
        <f t="shared" si="7"/>
        <v>2497</v>
      </c>
      <c r="V36" s="262">
        <f t="shared" si="6"/>
        <v>2501</v>
      </c>
      <c r="W36" s="260">
        <f t="shared" si="6"/>
        <v>2503</v>
      </c>
      <c r="X36" s="262">
        <f t="shared" si="6"/>
        <v>2507</v>
      </c>
      <c r="Y36" s="262">
        <f t="shared" si="6"/>
        <v>2509</v>
      </c>
      <c r="Z36" s="262">
        <f t="shared" si="6"/>
        <v>2513</v>
      </c>
      <c r="AA36" s="267">
        <f t="shared" si="6"/>
        <v>2519</v>
      </c>
      <c r="AB36" s="389">
        <f t="shared" si="4"/>
        <v>28</v>
      </c>
      <c r="AD36" s="253">
        <v>8</v>
      </c>
      <c r="AE36" s="253">
        <f t="shared" si="5"/>
        <v>365</v>
      </c>
      <c r="AG36" s="1">
        <v>749</v>
      </c>
    </row>
    <row r="37" spans="3:33" x14ac:dyDescent="0.25">
      <c r="C37" s="389">
        <f t="shared" si="2"/>
        <v>29</v>
      </c>
      <c r="D37" s="264">
        <f t="shared" si="8"/>
        <v>2521</v>
      </c>
      <c r="E37" s="262">
        <f t="shared" si="8"/>
        <v>2527</v>
      </c>
      <c r="F37" s="260">
        <f t="shared" si="8"/>
        <v>2531</v>
      </c>
      <c r="G37" s="262">
        <f t="shared" si="8"/>
        <v>2533</v>
      </c>
      <c r="H37" s="262">
        <f t="shared" si="8"/>
        <v>2537</v>
      </c>
      <c r="I37" s="260">
        <f t="shared" si="8"/>
        <v>2539</v>
      </c>
      <c r="J37" s="260">
        <f t="shared" si="8"/>
        <v>2543</v>
      </c>
      <c r="K37" s="260">
        <f t="shared" si="8"/>
        <v>2549</v>
      </c>
      <c r="L37" s="260">
        <f t="shared" si="8"/>
        <v>2551</v>
      </c>
      <c r="M37" s="260">
        <f t="shared" si="8"/>
        <v>2557</v>
      </c>
      <c r="N37" s="262">
        <f t="shared" si="8"/>
        <v>2561</v>
      </c>
      <c r="O37" s="262">
        <f t="shared" si="8"/>
        <v>2563</v>
      </c>
      <c r="P37" s="262">
        <f t="shared" si="8"/>
        <v>2567</v>
      </c>
      <c r="Q37" s="262">
        <f t="shared" si="8"/>
        <v>2569</v>
      </c>
      <c r="R37" s="262">
        <f t="shared" si="8"/>
        <v>2573</v>
      </c>
      <c r="S37" s="260">
        <f t="shared" si="8"/>
        <v>2579</v>
      </c>
      <c r="T37" s="262">
        <f t="shared" si="7"/>
        <v>2581</v>
      </c>
      <c r="U37" s="262">
        <f t="shared" si="7"/>
        <v>2587</v>
      </c>
      <c r="V37" s="260">
        <f t="shared" si="7"/>
        <v>2591</v>
      </c>
      <c r="W37" s="260">
        <f t="shared" si="7"/>
        <v>2593</v>
      </c>
      <c r="X37" s="262">
        <f t="shared" si="7"/>
        <v>2597</v>
      </c>
      <c r="Y37" s="262">
        <f t="shared" si="7"/>
        <v>2599</v>
      </c>
      <c r="Z37" s="262">
        <f t="shared" si="7"/>
        <v>2603</v>
      </c>
      <c r="AA37" s="263">
        <f t="shared" si="7"/>
        <v>2609</v>
      </c>
      <c r="AB37" s="389">
        <f t="shared" si="4"/>
        <v>29</v>
      </c>
      <c r="AD37" s="253">
        <v>11</v>
      </c>
      <c r="AE37" s="253">
        <f t="shared" si="5"/>
        <v>376</v>
      </c>
      <c r="AG37" s="1">
        <v>763</v>
      </c>
    </row>
    <row r="38" spans="3:33" x14ac:dyDescent="0.25">
      <c r="C38" s="389">
        <f t="shared" si="2"/>
        <v>30</v>
      </c>
      <c r="D38" s="265">
        <f t="shared" si="8"/>
        <v>2611</v>
      </c>
      <c r="E38" s="260">
        <f t="shared" si="8"/>
        <v>2617</v>
      </c>
      <c r="F38" s="260">
        <f t="shared" si="8"/>
        <v>2621</v>
      </c>
      <c r="G38" s="262">
        <f t="shared" si="8"/>
        <v>2623</v>
      </c>
      <c r="H38" s="262">
        <f t="shared" si="8"/>
        <v>2627</v>
      </c>
      <c r="I38" s="262">
        <f t="shared" si="8"/>
        <v>2629</v>
      </c>
      <c r="J38" s="260">
        <f t="shared" si="8"/>
        <v>2633</v>
      </c>
      <c r="K38" s="262">
        <f t="shared" si="8"/>
        <v>2639</v>
      </c>
      <c r="L38" s="262">
        <f t="shared" si="8"/>
        <v>2641</v>
      </c>
      <c r="M38" s="260">
        <f t="shared" si="8"/>
        <v>2647</v>
      </c>
      <c r="N38" s="262">
        <f t="shared" si="8"/>
        <v>2651</v>
      </c>
      <c r="O38" s="262">
        <f t="shared" si="8"/>
        <v>2653</v>
      </c>
      <c r="P38" s="260">
        <f t="shared" si="8"/>
        <v>2657</v>
      </c>
      <c r="Q38" s="260">
        <f t="shared" si="8"/>
        <v>2659</v>
      </c>
      <c r="R38" s="260">
        <f t="shared" si="8"/>
        <v>2663</v>
      </c>
      <c r="S38" s="262">
        <f t="shared" si="8"/>
        <v>2669</v>
      </c>
      <c r="T38" s="260">
        <f t="shared" ref="T38:AA53" si="9">T37+90</f>
        <v>2671</v>
      </c>
      <c r="U38" s="260">
        <f t="shared" si="9"/>
        <v>2677</v>
      </c>
      <c r="V38" s="262">
        <f t="shared" si="9"/>
        <v>2681</v>
      </c>
      <c r="W38" s="260">
        <f t="shared" si="9"/>
        <v>2683</v>
      </c>
      <c r="X38" s="260">
        <f t="shared" si="9"/>
        <v>2687</v>
      </c>
      <c r="Y38" s="260">
        <f t="shared" si="9"/>
        <v>2689</v>
      </c>
      <c r="Z38" s="260">
        <f t="shared" si="9"/>
        <v>2693</v>
      </c>
      <c r="AA38" s="263">
        <f t="shared" si="9"/>
        <v>2699</v>
      </c>
      <c r="AB38" s="389">
        <f t="shared" si="4"/>
        <v>30</v>
      </c>
      <c r="AD38" s="253">
        <v>14</v>
      </c>
      <c r="AE38" s="253">
        <f t="shared" si="5"/>
        <v>390</v>
      </c>
      <c r="AG38" s="1">
        <v>791</v>
      </c>
    </row>
    <row r="39" spans="3:33" x14ac:dyDescent="0.25">
      <c r="C39" s="389">
        <f t="shared" si="2"/>
        <v>31</v>
      </c>
      <c r="D39" s="265">
        <f t="shared" si="8"/>
        <v>2701</v>
      </c>
      <c r="E39" s="260">
        <f t="shared" si="8"/>
        <v>2707</v>
      </c>
      <c r="F39" s="260">
        <f t="shared" si="8"/>
        <v>2711</v>
      </c>
      <c r="G39" s="260">
        <f t="shared" si="8"/>
        <v>2713</v>
      </c>
      <c r="H39" s="262">
        <f t="shared" si="8"/>
        <v>2717</v>
      </c>
      <c r="I39" s="260">
        <f t="shared" si="8"/>
        <v>2719</v>
      </c>
      <c r="J39" s="262">
        <f t="shared" si="8"/>
        <v>2723</v>
      </c>
      <c r="K39" s="260">
        <f t="shared" si="8"/>
        <v>2729</v>
      </c>
      <c r="L39" s="260">
        <f t="shared" si="8"/>
        <v>2731</v>
      </c>
      <c r="M39" s="262">
        <f t="shared" si="8"/>
        <v>2737</v>
      </c>
      <c r="N39" s="260">
        <f t="shared" si="8"/>
        <v>2741</v>
      </c>
      <c r="O39" s="262">
        <f t="shared" si="8"/>
        <v>2743</v>
      </c>
      <c r="P39" s="262">
        <f t="shared" si="8"/>
        <v>2747</v>
      </c>
      <c r="Q39" s="260">
        <f t="shared" si="8"/>
        <v>2749</v>
      </c>
      <c r="R39" s="260">
        <f t="shared" si="8"/>
        <v>2753</v>
      </c>
      <c r="S39" s="262">
        <f t="shared" si="8"/>
        <v>2759</v>
      </c>
      <c r="T39" s="262">
        <f t="shared" si="9"/>
        <v>2761</v>
      </c>
      <c r="U39" s="260">
        <f t="shared" si="9"/>
        <v>2767</v>
      </c>
      <c r="V39" s="262">
        <f t="shared" si="9"/>
        <v>2771</v>
      </c>
      <c r="W39" s="262">
        <f t="shared" si="9"/>
        <v>2773</v>
      </c>
      <c r="X39" s="260">
        <f t="shared" si="9"/>
        <v>2777</v>
      </c>
      <c r="Y39" s="262">
        <f t="shared" si="9"/>
        <v>2779</v>
      </c>
      <c r="Z39" s="262">
        <f t="shared" si="9"/>
        <v>2783</v>
      </c>
      <c r="AA39" s="263">
        <f t="shared" si="9"/>
        <v>2789</v>
      </c>
      <c r="AB39" s="389">
        <f t="shared" si="4"/>
        <v>31</v>
      </c>
      <c r="AD39" s="253">
        <v>12</v>
      </c>
      <c r="AE39" s="253">
        <f t="shared" si="5"/>
        <v>402</v>
      </c>
      <c r="AG39" s="1">
        <v>833</v>
      </c>
    </row>
    <row r="40" spans="3:33" x14ac:dyDescent="0.25">
      <c r="C40" s="389">
        <f t="shared" si="2"/>
        <v>32</v>
      </c>
      <c r="D40" s="264">
        <f t="shared" si="8"/>
        <v>2791</v>
      </c>
      <c r="E40" s="260">
        <f t="shared" si="8"/>
        <v>2797</v>
      </c>
      <c r="F40" s="260">
        <f t="shared" si="8"/>
        <v>2801</v>
      </c>
      <c r="G40" s="260">
        <f t="shared" si="8"/>
        <v>2803</v>
      </c>
      <c r="H40" s="262">
        <f t="shared" si="8"/>
        <v>2807</v>
      </c>
      <c r="I40" s="262">
        <f t="shared" si="8"/>
        <v>2809</v>
      </c>
      <c r="J40" s="262">
        <f t="shared" si="8"/>
        <v>2813</v>
      </c>
      <c r="K40" s="260">
        <f t="shared" si="8"/>
        <v>2819</v>
      </c>
      <c r="L40" s="262">
        <f t="shared" si="8"/>
        <v>2821</v>
      </c>
      <c r="M40" s="262">
        <f t="shared" si="8"/>
        <v>2827</v>
      </c>
      <c r="N40" s="262">
        <f t="shared" si="8"/>
        <v>2831</v>
      </c>
      <c r="O40" s="260">
        <f t="shared" si="8"/>
        <v>2833</v>
      </c>
      <c r="P40" s="260">
        <f t="shared" si="8"/>
        <v>2837</v>
      </c>
      <c r="Q40" s="262">
        <f t="shared" si="8"/>
        <v>2839</v>
      </c>
      <c r="R40" s="260">
        <f t="shared" si="8"/>
        <v>2843</v>
      </c>
      <c r="S40" s="262">
        <f t="shared" si="8"/>
        <v>2849</v>
      </c>
      <c r="T40" s="260">
        <f t="shared" si="9"/>
        <v>2851</v>
      </c>
      <c r="U40" s="260">
        <f t="shared" si="9"/>
        <v>2857</v>
      </c>
      <c r="V40" s="260">
        <f t="shared" si="9"/>
        <v>2861</v>
      </c>
      <c r="W40" s="262">
        <f t="shared" si="9"/>
        <v>2863</v>
      </c>
      <c r="X40" s="262">
        <f t="shared" si="9"/>
        <v>2867</v>
      </c>
      <c r="Y40" s="262">
        <f t="shared" si="9"/>
        <v>2869</v>
      </c>
      <c r="Z40" s="262">
        <f t="shared" si="9"/>
        <v>2873</v>
      </c>
      <c r="AA40" s="263">
        <f t="shared" si="9"/>
        <v>2879</v>
      </c>
      <c r="AB40" s="389">
        <f t="shared" si="4"/>
        <v>32</v>
      </c>
      <c r="AD40" s="253">
        <v>12</v>
      </c>
      <c r="AE40" s="253">
        <f t="shared" si="5"/>
        <v>414</v>
      </c>
      <c r="AG40" s="1">
        <v>847</v>
      </c>
    </row>
    <row r="41" spans="3:33" x14ac:dyDescent="0.25">
      <c r="C41" s="389">
        <f t="shared" si="2"/>
        <v>33</v>
      </c>
      <c r="D41" s="265">
        <f t="shared" si="8"/>
        <v>2881</v>
      </c>
      <c r="E41" s="260">
        <f t="shared" si="8"/>
        <v>2887</v>
      </c>
      <c r="F41" s="262">
        <f t="shared" si="8"/>
        <v>2891</v>
      </c>
      <c r="G41" s="262">
        <f t="shared" si="8"/>
        <v>2893</v>
      </c>
      <c r="H41" s="260">
        <f t="shared" si="8"/>
        <v>2897</v>
      </c>
      <c r="I41" s="262">
        <f t="shared" si="8"/>
        <v>2899</v>
      </c>
      <c r="J41" s="260">
        <f t="shared" si="8"/>
        <v>2903</v>
      </c>
      <c r="K41" s="260">
        <f t="shared" si="8"/>
        <v>2909</v>
      </c>
      <c r="L41" s="262">
        <f t="shared" si="8"/>
        <v>2911</v>
      </c>
      <c r="M41" s="260">
        <f t="shared" si="8"/>
        <v>2917</v>
      </c>
      <c r="N41" s="262">
        <f t="shared" si="8"/>
        <v>2921</v>
      </c>
      <c r="O41" s="262">
        <f t="shared" si="8"/>
        <v>2923</v>
      </c>
      <c r="P41" s="260">
        <f t="shared" si="8"/>
        <v>2927</v>
      </c>
      <c r="Q41" s="262">
        <f t="shared" si="8"/>
        <v>2929</v>
      </c>
      <c r="R41" s="262">
        <f t="shared" si="8"/>
        <v>2933</v>
      </c>
      <c r="S41" s="260">
        <f t="shared" si="8"/>
        <v>2939</v>
      </c>
      <c r="T41" s="262">
        <f t="shared" si="9"/>
        <v>2941</v>
      </c>
      <c r="U41" s="262">
        <f t="shared" si="9"/>
        <v>2947</v>
      </c>
      <c r="V41" s="262">
        <f t="shared" si="9"/>
        <v>2951</v>
      </c>
      <c r="W41" s="260">
        <f t="shared" si="9"/>
        <v>2953</v>
      </c>
      <c r="X41" s="260">
        <f t="shared" si="9"/>
        <v>2957</v>
      </c>
      <c r="Y41" s="262">
        <f t="shared" si="9"/>
        <v>2959</v>
      </c>
      <c r="Z41" s="260">
        <f t="shared" si="9"/>
        <v>2963</v>
      </c>
      <c r="AA41" s="263">
        <f t="shared" si="9"/>
        <v>2969</v>
      </c>
      <c r="AB41" s="389">
        <f t="shared" si="4"/>
        <v>33</v>
      </c>
      <c r="AD41" s="253">
        <v>11</v>
      </c>
      <c r="AE41" s="253">
        <f t="shared" si="5"/>
        <v>425</v>
      </c>
      <c r="AG41" s="1">
        <v>889</v>
      </c>
    </row>
    <row r="42" spans="3:33" x14ac:dyDescent="0.25">
      <c r="C42" s="389">
        <f t="shared" si="2"/>
        <v>34</v>
      </c>
      <c r="D42" s="264">
        <f t="shared" si="8"/>
        <v>2971</v>
      </c>
      <c r="E42" s="262">
        <f t="shared" si="8"/>
        <v>2977</v>
      </c>
      <c r="F42" s="262">
        <f t="shared" si="8"/>
        <v>2981</v>
      </c>
      <c r="G42" s="262">
        <f t="shared" si="8"/>
        <v>2983</v>
      </c>
      <c r="H42" s="262">
        <f t="shared" si="8"/>
        <v>2987</v>
      </c>
      <c r="I42" s="262">
        <f t="shared" si="8"/>
        <v>2989</v>
      </c>
      <c r="J42" s="262">
        <f t="shared" si="8"/>
        <v>2993</v>
      </c>
      <c r="K42" s="260">
        <f t="shared" si="8"/>
        <v>2999</v>
      </c>
      <c r="L42" s="260">
        <f t="shared" si="8"/>
        <v>3001</v>
      </c>
      <c r="M42" s="262">
        <f t="shared" si="8"/>
        <v>3007</v>
      </c>
      <c r="N42" s="260">
        <f t="shared" si="8"/>
        <v>3011</v>
      </c>
      <c r="O42" s="262">
        <f t="shared" si="8"/>
        <v>3013</v>
      </c>
      <c r="P42" s="262">
        <f t="shared" si="8"/>
        <v>3017</v>
      </c>
      <c r="Q42" s="260">
        <f t="shared" si="8"/>
        <v>3019</v>
      </c>
      <c r="R42" s="260">
        <f t="shared" si="8"/>
        <v>3023</v>
      </c>
      <c r="S42" s="262">
        <f t="shared" ref="S42:AA57" si="10">S41+90</f>
        <v>3029</v>
      </c>
      <c r="T42" s="262">
        <f t="shared" si="9"/>
        <v>3031</v>
      </c>
      <c r="U42" s="260">
        <f t="shared" si="9"/>
        <v>3037</v>
      </c>
      <c r="V42" s="260">
        <f t="shared" si="9"/>
        <v>3041</v>
      </c>
      <c r="W42" s="262">
        <f t="shared" si="9"/>
        <v>3043</v>
      </c>
      <c r="X42" s="262">
        <f t="shared" si="9"/>
        <v>3047</v>
      </c>
      <c r="Y42" s="260">
        <f t="shared" si="9"/>
        <v>3049</v>
      </c>
      <c r="Z42" s="262">
        <f t="shared" si="9"/>
        <v>3053</v>
      </c>
      <c r="AA42" s="267">
        <f t="shared" si="9"/>
        <v>3059</v>
      </c>
      <c r="AB42" s="389">
        <f t="shared" si="4"/>
        <v>34</v>
      </c>
      <c r="AD42" s="253">
        <v>9</v>
      </c>
      <c r="AE42" s="253">
        <f t="shared" si="5"/>
        <v>434</v>
      </c>
      <c r="AG42" s="1">
        <v>917</v>
      </c>
    </row>
    <row r="43" spans="3:33" x14ac:dyDescent="0.25">
      <c r="C43" s="389">
        <f t="shared" si="2"/>
        <v>35</v>
      </c>
      <c r="D43" s="264">
        <f t="shared" ref="D43:S58" si="11">D42+90</f>
        <v>3061</v>
      </c>
      <c r="E43" s="260">
        <f t="shared" si="11"/>
        <v>3067</v>
      </c>
      <c r="F43" s="262">
        <f t="shared" si="11"/>
        <v>3071</v>
      </c>
      <c r="G43" s="262">
        <f t="shared" si="11"/>
        <v>3073</v>
      </c>
      <c r="H43" s="262">
        <f t="shared" si="11"/>
        <v>3077</v>
      </c>
      <c r="I43" s="260">
        <f t="shared" si="11"/>
        <v>3079</v>
      </c>
      <c r="J43" s="260">
        <f t="shared" si="11"/>
        <v>3083</v>
      </c>
      <c r="K43" s="260">
        <f t="shared" si="11"/>
        <v>3089</v>
      </c>
      <c r="L43" s="262">
        <f t="shared" si="11"/>
        <v>3091</v>
      </c>
      <c r="M43" s="262">
        <f t="shared" si="11"/>
        <v>3097</v>
      </c>
      <c r="N43" s="262">
        <f t="shared" si="11"/>
        <v>3101</v>
      </c>
      <c r="O43" s="262">
        <f t="shared" si="11"/>
        <v>3103</v>
      </c>
      <c r="P43" s="262">
        <f t="shared" si="11"/>
        <v>3107</v>
      </c>
      <c r="Q43" s="260">
        <f t="shared" si="11"/>
        <v>3109</v>
      </c>
      <c r="R43" s="262">
        <f t="shared" si="11"/>
        <v>3113</v>
      </c>
      <c r="S43" s="260">
        <f t="shared" si="10"/>
        <v>3119</v>
      </c>
      <c r="T43" s="260">
        <f t="shared" si="9"/>
        <v>3121</v>
      </c>
      <c r="U43" s="262">
        <f t="shared" si="9"/>
        <v>3127</v>
      </c>
      <c r="V43" s="262">
        <f t="shared" si="9"/>
        <v>3131</v>
      </c>
      <c r="W43" s="262">
        <f t="shared" si="9"/>
        <v>3133</v>
      </c>
      <c r="X43" s="260">
        <f t="shared" si="9"/>
        <v>3137</v>
      </c>
      <c r="Y43" s="262">
        <f t="shared" si="9"/>
        <v>3139</v>
      </c>
      <c r="Z43" s="262">
        <f t="shared" si="9"/>
        <v>3143</v>
      </c>
      <c r="AA43" s="267">
        <f t="shared" si="9"/>
        <v>3149</v>
      </c>
      <c r="AB43" s="389">
        <f t="shared" si="4"/>
        <v>35</v>
      </c>
      <c r="AD43" s="253">
        <v>9</v>
      </c>
      <c r="AE43" s="253">
        <f t="shared" si="5"/>
        <v>443</v>
      </c>
      <c r="AG43" s="1">
        <v>931</v>
      </c>
    </row>
    <row r="44" spans="3:33" x14ac:dyDescent="0.25">
      <c r="C44" s="389">
        <f t="shared" si="2"/>
        <v>36</v>
      </c>
      <c r="D44" s="265">
        <f t="shared" si="11"/>
        <v>3151</v>
      </c>
      <c r="E44" s="262">
        <f t="shared" si="11"/>
        <v>3157</v>
      </c>
      <c r="F44" s="262">
        <f t="shared" si="11"/>
        <v>3161</v>
      </c>
      <c r="G44" s="260">
        <f t="shared" si="11"/>
        <v>3163</v>
      </c>
      <c r="H44" s="260">
        <f t="shared" si="11"/>
        <v>3167</v>
      </c>
      <c r="I44" s="260">
        <f t="shared" si="11"/>
        <v>3169</v>
      </c>
      <c r="J44" s="262">
        <f t="shared" si="11"/>
        <v>3173</v>
      </c>
      <c r="K44" s="262">
        <f t="shared" si="11"/>
        <v>3179</v>
      </c>
      <c r="L44" s="260">
        <f t="shared" si="11"/>
        <v>3181</v>
      </c>
      <c r="M44" s="260">
        <f t="shared" si="11"/>
        <v>3187</v>
      </c>
      <c r="N44" s="260">
        <f t="shared" si="11"/>
        <v>3191</v>
      </c>
      <c r="O44" s="262">
        <f t="shared" si="11"/>
        <v>3193</v>
      </c>
      <c r="P44" s="262">
        <f t="shared" si="11"/>
        <v>3197</v>
      </c>
      <c r="Q44" s="262">
        <f t="shared" si="11"/>
        <v>3199</v>
      </c>
      <c r="R44" s="260">
        <f t="shared" si="11"/>
        <v>3203</v>
      </c>
      <c r="S44" s="260">
        <f t="shared" si="10"/>
        <v>3209</v>
      </c>
      <c r="T44" s="262">
        <f t="shared" si="9"/>
        <v>3211</v>
      </c>
      <c r="U44" s="260">
        <f t="shared" si="9"/>
        <v>3217</v>
      </c>
      <c r="V44" s="260">
        <f t="shared" si="9"/>
        <v>3221</v>
      </c>
      <c r="W44" s="262">
        <f t="shared" si="9"/>
        <v>3223</v>
      </c>
      <c r="X44" s="262">
        <f t="shared" si="9"/>
        <v>3227</v>
      </c>
      <c r="Y44" s="260">
        <f t="shared" si="9"/>
        <v>3229</v>
      </c>
      <c r="Z44" s="262">
        <f t="shared" si="9"/>
        <v>3233</v>
      </c>
      <c r="AA44" s="267">
        <f t="shared" si="9"/>
        <v>3239</v>
      </c>
      <c r="AB44" s="389">
        <f t="shared" si="4"/>
        <v>36</v>
      </c>
      <c r="AD44" s="253">
        <v>11</v>
      </c>
      <c r="AE44" s="253">
        <f t="shared" si="5"/>
        <v>454</v>
      </c>
      <c r="AG44" s="1">
        <v>959</v>
      </c>
    </row>
    <row r="45" spans="3:33" x14ac:dyDescent="0.25">
      <c r="C45" s="389">
        <f t="shared" si="2"/>
        <v>37</v>
      </c>
      <c r="D45" s="265">
        <f t="shared" si="11"/>
        <v>3241</v>
      </c>
      <c r="E45" s="262">
        <f t="shared" si="11"/>
        <v>3247</v>
      </c>
      <c r="F45" s="260">
        <f t="shared" si="11"/>
        <v>3251</v>
      </c>
      <c r="G45" s="260">
        <f t="shared" si="11"/>
        <v>3253</v>
      </c>
      <c r="H45" s="260">
        <f t="shared" si="11"/>
        <v>3257</v>
      </c>
      <c r="I45" s="260">
        <f t="shared" si="11"/>
        <v>3259</v>
      </c>
      <c r="J45" s="262">
        <f t="shared" si="11"/>
        <v>3263</v>
      </c>
      <c r="K45" s="262">
        <f t="shared" si="11"/>
        <v>3269</v>
      </c>
      <c r="L45" s="260">
        <f t="shared" si="11"/>
        <v>3271</v>
      </c>
      <c r="M45" s="262">
        <f t="shared" si="11"/>
        <v>3277</v>
      </c>
      <c r="N45" s="262">
        <f t="shared" si="11"/>
        <v>3281</v>
      </c>
      <c r="O45" s="262">
        <f t="shared" si="11"/>
        <v>3283</v>
      </c>
      <c r="P45" s="262">
        <f t="shared" si="11"/>
        <v>3287</v>
      </c>
      <c r="Q45" s="262">
        <f t="shared" si="11"/>
        <v>3289</v>
      </c>
      <c r="R45" s="262">
        <f t="shared" si="11"/>
        <v>3293</v>
      </c>
      <c r="S45" s="260">
        <f t="shared" si="10"/>
        <v>3299</v>
      </c>
      <c r="T45" s="260">
        <f t="shared" si="9"/>
        <v>3301</v>
      </c>
      <c r="U45" s="260">
        <f t="shared" si="9"/>
        <v>3307</v>
      </c>
      <c r="V45" s="262">
        <f t="shared" si="9"/>
        <v>3311</v>
      </c>
      <c r="W45" s="260">
        <f t="shared" si="9"/>
        <v>3313</v>
      </c>
      <c r="X45" s="262">
        <f t="shared" si="9"/>
        <v>3317</v>
      </c>
      <c r="Y45" s="260">
        <f t="shared" si="9"/>
        <v>3319</v>
      </c>
      <c r="Z45" s="260">
        <f t="shared" si="9"/>
        <v>3323</v>
      </c>
      <c r="AA45" s="263">
        <f t="shared" si="9"/>
        <v>3329</v>
      </c>
      <c r="AB45" s="389">
        <f t="shared" si="4"/>
        <v>37</v>
      </c>
      <c r="AD45" s="253">
        <v>12</v>
      </c>
      <c r="AE45" s="253">
        <f t="shared" si="5"/>
        <v>466</v>
      </c>
      <c r="AG45" s="1">
        <v>973</v>
      </c>
    </row>
    <row r="46" spans="3:33" x14ac:dyDescent="0.25">
      <c r="C46" s="389">
        <f t="shared" si="2"/>
        <v>38</v>
      </c>
      <c r="D46" s="264">
        <f t="shared" si="11"/>
        <v>3331</v>
      </c>
      <c r="E46" s="262">
        <f t="shared" si="11"/>
        <v>3337</v>
      </c>
      <c r="F46" s="262">
        <f t="shared" si="11"/>
        <v>3341</v>
      </c>
      <c r="G46" s="260">
        <f t="shared" si="11"/>
        <v>3343</v>
      </c>
      <c r="H46" s="260">
        <f t="shared" si="11"/>
        <v>3347</v>
      </c>
      <c r="I46" s="262">
        <f t="shared" si="11"/>
        <v>3349</v>
      </c>
      <c r="J46" s="262">
        <f t="shared" si="11"/>
        <v>3353</v>
      </c>
      <c r="K46" s="260">
        <f t="shared" si="11"/>
        <v>3359</v>
      </c>
      <c r="L46" s="260">
        <f t="shared" si="11"/>
        <v>3361</v>
      </c>
      <c r="M46" s="262">
        <f t="shared" si="11"/>
        <v>3367</v>
      </c>
      <c r="N46" s="260">
        <f t="shared" si="11"/>
        <v>3371</v>
      </c>
      <c r="O46" s="260">
        <f t="shared" si="11"/>
        <v>3373</v>
      </c>
      <c r="P46" s="262">
        <f t="shared" si="11"/>
        <v>3377</v>
      </c>
      <c r="Q46" s="262">
        <f t="shared" si="11"/>
        <v>3379</v>
      </c>
      <c r="R46" s="262">
        <f t="shared" si="11"/>
        <v>3383</v>
      </c>
      <c r="S46" s="260">
        <f t="shared" si="10"/>
        <v>3389</v>
      </c>
      <c r="T46" s="260">
        <f t="shared" si="9"/>
        <v>3391</v>
      </c>
      <c r="U46" s="262">
        <f t="shared" si="9"/>
        <v>3397</v>
      </c>
      <c r="V46" s="262">
        <f t="shared" si="9"/>
        <v>3401</v>
      </c>
      <c r="W46" s="262">
        <f t="shared" si="9"/>
        <v>3403</v>
      </c>
      <c r="X46" s="260">
        <f t="shared" si="9"/>
        <v>3407</v>
      </c>
      <c r="Y46" s="262">
        <f t="shared" si="9"/>
        <v>3409</v>
      </c>
      <c r="Z46" s="260">
        <f t="shared" si="9"/>
        <v>3413</v>
      </c>
      <c r="AA46" s="267">
        <f t="shared" si="9"/>
        <v>3419</v>
      </c>
      <c r="AB46" s="389">
        <f t="shared" si="4"/>
        <v>38</v>
      </c>
      <c r="AD46" s="253">
        <v>11</v>
      </c>
      <c r="AE46" s="253">
        <f t="shared" si="5"/>
        <v>477</v>
      </c>
      <c r="AG46" s="1">
        <v>1001</v>
      </c>
    </row>
    <row r="47" spans="3:33" x14ac:dyDescent="0.25">
      <c r="C47" s="389">
        <f t="shared" si="2"/>
        <v>39</v>
      </c>
      <c r="D47" s="265">
        <f t="shared" si="11"/>
        <v>3421</v>
      </c>
      <c r="E47" s="262">
        <f t="shared" si="11"/>
        <v>3427</v>
      </c>
      <c r="F47" s="262">
        <f t="shared" si="11"/>
        <v>3431</v>
      </c>
      <c r="G47" s="260">
        <f t="shared" si="11"/>
        <v>3433</v>
      </c>
      <c r="H47" s="262">
        <f t="shared" si="11"/>
        <v>3437</v>
      </c>
      <c r="I47" s="262">
        <f t="shared" si="11"/>
        <v>3439</v>
      </c>
      <c r="J47" s="262">
        <f t="shared" si="11"/>
        <v>3443</v>
      </c>
      <c r="K47" s="260">
        <f t="shared" si="11"/>
        <v>3449</v>
      </c>
      <c r="L47" s="262">
        <f t="shared" si="11"/>
        <v>3451</v>
      </c>
      <c r="M47" s="260">
        <f t="shared" si="11"/>
        <v>3457</v>
      </c>
      <c r="N47" s="260">
        <f t="shared" si="11"/>
        <v>3461</v>
      </c>
      <c r="O47" s="260">
        <f t="shared" si="11"/>
        <v>3463</v>
      </c>
      <c r="P47" s="260">
        <f t="shared" si="11"/>
        <v>3467</v>
      </c>
      <c r="Q47" s="260">
        <f t="shared" si="11"/>
        <v>3469</v>
      </c>
      <c r="R47" s="262">
        <f t="shared" si="11"/>
        <v>3473</v>
      </c>
      <c r="S47" s="262">
        <f t="shared" si="10"/>
        <v>3479</v>
      </c>
      <c r="T47" s="262">
        <f t="shared" si="9"/>
        <v>3481</v>
      </c>
      <c r="U47" s="262">
        <f t="shared" si="9"/>
        <v>3487</v>
      </c>
      <c r="V47" s="260">
        <f t="shared" si="9"/>
        <v>3491</v>
      </c>
      <c r="W47" s="262">
        <f t="shared" si="9"/>
        <v>3493</v>
      </c>
      <c r="X47" s="262">
        <f t="shared" si="9"/>
        <v>3497</v>
      </c>
      <c r="Y47" s="260">
        <f t="shared" si="9"/>
        <v>3499</v>
      </c>
      <c r="Z47" s="262">
        <f t="shared" si="9"/>
        <v>3503</v>
      </c>
      <c r="AA47" s="267">
        <f t="shared" si="9"/>
        <v>3509</v>
      </c>
      <c r="AB47" s="389">
        <f t="shared" si="4"/>
        <v>39</v>
      </c>
      <c r="AD47" s="253">
        <v>9</v>
      </c>
      <c r="AE47" s="253">
        <f t="shared" si="5"/>
        <v>486</v>
      </c>
      <c r="AG47" s="1">
        <v>1043</v>
      </c>
    </row>
    <row r="48" spans="3:33" x14ac:dyDescent="0.25">
      <c r="C48" s="389">
        <f t="shared" si="2"/>
        <v>40</v>
      </c>
      <c r="D48" s="264">
        <f t="shared" si="11"/>
        <v>3511</v>
      </c>
      <c r="E48" s="260">
        <f t="shared" si="11"/>
        <v>3517</v>
      </c>
      <c r="F48" s="262">
        <f t="shared" si="11"/>
        <v>3521</v>
      </c>
      <c r="G48" s="262">
        <f t="shared" si="11"/>
        <v>3523</v>
      </c>
      <c r="H48" s="260">
        <f t="shared" si="11"/>
        <v>3527</v>
      </c>
      <c r="I48" s="260">
        <f t="shared" si="11"/>
        <v>3529</v>
      </c>
      <c r="J48" s="260">
        <f t="shared" si="11"/>
        <v>3533</v>
      </c>
      <c r="K48" s="260">
        <f t="shared" si="11"/>
        <v>3539</v>
      </c>
      <c r="L48" s="260">
        <f t="shared" si="11"/>
        <v>3541</v>
      </c>
      <c r="M48" s="260">
        <f t="shared" si="11"/>
        <v>3547</v>
      </c>
      <c r="N48" s="262">
        <f t="shared" si="11"/>
        <v>3551</v>
      </c>
      <c r="O48" s="262">
        <f t="shared" si="11"/>
        <v>3553</v>
      </c>
      <c r="P48" s="260">
        <f t="shared" si="11"/>
        <v>3557</v>
      </c>
      <c r="Q48" s="260">
        <f t="shared" si="11"/>
        <v>3559</v>
      </c>
      <c r="R48" s="262">
        <f t="shared" si="11"/>
        <v>3563</v>
      </c>
      <c r="S48" s="262">
        <f t="shared" si="10"/>
        <v>3569</v>
      </c>
      <c r="T48" s="260">
        <f t="shared" si="9"/>
        <v>3571</v>
      </c>
      <c r="U48" s="262">
        <f t="shared" si="9"/>
        <v>3577</v>
      </c>
      <c r="V48" s="260">
        <f t="shared" si="9"/>
        <v>3581</v>
      </c>
      <c r="W48" s="260">
        <f t="shared" si="9"/>
        <v>3583</v>
      </c>
      <c r="X48" s="262">
        <f t="shared" si="9"/>
        <v>3587</v>
      </c>
      <c r="Y48" s="262">
        <f t="shared" si="9"/>
        <v>3589</v>
      </c>
      <c r="Z48" s="260">
        <f t="shared" si="9"/>
        <v>3593</v>
      </c>
      <c r="AA48" s="267">
        <f t="shared" si="9"/>
        <v>3599</v>
      </c>
      <c r="AB48" s="389">
        <f t="shared" si="4"/>
        <v>40</v>
      </c>
      <c r="AD48" s="253">
        <v>14</v>
      </c>
      <c r="AE48" s="398">
        <f t="shared" si="5"/>
        <v>500</v>
      </c>
      <c r="AG48" s="1">
        <v>1057</v>
      </c>
    </row>
    <row r="49" spans="3:33" x14ac:dyDescent="0.25">
      <c r="C49" s="389">
        <f t="shared" si="2"/>
        <v>41</v>
      </c>
      <c r="D49" s="265">
        <f t="shared" si="11"/>
        <v>3601</v>
      </c>
      <c r="E49" s="260">
        <f t="shared" si="11"/>
        <v>3607</v>
      </c>
      <c r="F49" s="262">
        <f t="shared" si="11"/>
        <v>3611</v>
      </c>
      <c r="G49" s="260">
        <f t="shared" si="11"/>
        <v>3613</v>
      </c>
      <c r="H49" s="260">
        <f t="shared" si="11"/>
        <v>3617</v>
      </c>
      <c r="I49" s="262">
        <f t="shared" si="11"/>
        <v>3619</v>
      </c>
      <c r="J49" s="260">
        <f t="shared" si="11"/>
        <v>3623</v>
      </c>
      <c r="K49" s="262">
        <f t="shared" si="11"/>
        <v>3629</v>
      </c>
      <c r="L49" s="260">
        <f t="shared" si="11"/>
        <v>3631</v>
      </c>
      <c r="M49" s="260">
        <f t="shared" si="11"/>
        <v>3637</v>
      </c>
      <c r="N49" s="262">
        <f t="shared" si="11"/>
        <v>3641</v>
      </c>
      <c r="O49" s="260">
        <f t="shared" si="11"/>
        <v>3643</v>
      </c>
      <c r="P49" s="262">
        <f t="shared" si="11"/>
        <v>3647</v>
      </c>
      <c r="Q49" s="262">
        <f t="shared" si="11"/>
        <v>3649</v>
      </c>
      <c r="R49" s="262">
        <f t="shared" si="11"/>
        <v>3653</v>
      </c>
      <c r="S49" s="260">
        <f t="shared" si="10"/>
        <v>3659</v>
      </c>
      <c r="T49" s="262">
        <f t="shared" si="9"/>
        <v>3661</v>
      </c>
      <c r="U49" s="262">
        <f t="shared" si="9"/>
        <v>3667</v>
      </c>
      <c r="V49" s="260">
        <f t="shared" si="9"/>
        <v>3671</v>
      </c>
      <c r="W49" s="260">
        <f t="shared" si="9"/>
        <v>3673</v>
      </c>
      <c r="X49" s="260">
        <f t="shared" si="9"/>
        <v>3677</v>
      </c>
      <c r="Y49" s="262">
        <f t="shared" si="9"/>
        <v>3679</v>
      </c>
      <c r="Z49" s="262">
        <f t="shared" si="9"/>
        <v>3683</v>
      </c>
      <c r="AA49" s="267">
        <f t="shared" si="9"/>
        <v>3689</v>
      </c>
      <c r="AB49" s="389">
        <f t="shared" si="4"/>
        <v>41</v>
      </c>
      <c r="AD49" s="253">
        <v>11</v>
      </c>
      <c r="AE49" s="253">
        <f t="shared" si="5"/>
        <v>511</v>
      </c>
      <c r="AG49" s="1">
        <v>1099</v>
      </c>
    </row>
    <row r="50" spans="3:33" x14ac:dyDescent="0.25">
      <c r="C50" s="389">
        <f t="shared" si="2"/>
        <v>42</v>
      </c>
      <c r="D50" s="264">
        <f t="shared" si="11"/>
        <v>3691</v>
      </c>
      <c r="E50" s="260">
        <f t="shared" si="11"/>
        <v>3697</v>
      </c>
      <c r="F50" s="260">
        <f t="shared" si="11"/>
        <v>3701</v>
      </c>
      <c r="G50" s="262">
        <f t="shared" si="11"/>
        <v>3703</v>
      </c>
      <c r="H50" s="262">
        <f t="shared" si="11"/>
        <v>3707</v>
      </c>
      <c r="I50" s="260">
        <f t="shared" si="11"/>
        <v>3709</v>
      </c>
      <c r="J50" s="262">
        <f t="shared" si="11"/>
        <v>3713</v>
      </c>
      <c r="K50" s="260">
        <f t="shared" si="11"/>
        <v>3719</v>
      </c>
      <c r="L50" s="262">
        <f t="shared" si="11"/>
        <v>3721</v>
      </c>
      <c r="M50" s="260">
        <f t="shared" si="11"/>
        <v>3727</v>
      </c>
      <c r="N50" s="262">
        <f t="shared" si="11"/>
        <v>3731</v>
      </c>
      <c r="O50" s="260">
        <f t="shared" si="11"/>
        <v>3733</v>
      </c>
      <c r="P50" s="262">
        <f t="shared" si="11"/>
        <v>3737</v>
      </c>
      <c r="Q50" s="260">
        <f t="shared" si="11"/>
        <v>3739</v>
      </c>
      <c r="R50" s="262">
        <f t="shared" si="11"/>
        <v>3743</v>
      </c>
      <c r="S50" s="262">
        <f t="shared" si="10"/>
        <v>3749</v>
      </c>
      <c r="T50" s="262">
        <f t="shared" si="9"/>
        <v>3751</v>
      </c>
      <c r="U50" s="262">
        <f t="shared" si="9"/>
        <v>3757</v>
      </c>
      <c r="V50" s="260">
        <f t="shared" si="9"/>
        <v>3761</v>
      </c>
      <c r="W50" s="262">
        <f t="shared" si="9"/>
        <v>3763</v>
      </c>
      <c r="X50" s="260">
        <f t="shared" si="9"/>
        <v>3767</v>
      </c>
      <c r="Y50" s="260">
        <f t="shared" si="9"/>
        <v>3769</v>
      </c>
      <c r="Z50" s="262">
        <f t="shared" si="9"/>
        <v>3773</v>
      </c>
      <c r="AA50" s="263">
        <f t="shared" si="9"/>
        <v>3779</v>
      </c>
      <c r="AB50" s="389">
        <f t="shared" si="4"/>
        <v>42</v>
      </c>
      <c r="AD50" s="253">
        <v>12</v>
      </c>
      <c r="AE50" s="253">
        <f t="shared" si="5"/>
        <v>523</v>
      </c>
      <c r="AG50" s="1">
        <v>1127</v>
      </c>
    </row>
    <row r="51" spans="3:33" x14ac:dyDescent="0.25">
      <c r="C51" s="389">
        <f t="shared" si="2"/>
        <v>43</v>
      </c>
      <c r="D51" s="265">
        <f t="shared" si="11"/>
        <v>3781</v>
      </c>
      <c r="E51" s="262">
        <f t="shared" si="11"/>
        <v>3787</v>
      </c>
      <c r="F51" s="262">
        <f t="shared" si="11"/>
        <v>3791</v>
      </c>
      <c r="G51" s="260">
        <f t="shared" si="11"/>
        <v>3793</v>
      </c>
      <c r="H51" s="260">
        <f t="shared" si="11"/>
        <v>3797</v>
      </c>
      <c r="I51" s="262">
        <f t="shared" si="11"/>
        <v>3799</v>
      </c>
      <c r="J51" s="260">
        <f t="shared" si="11"/>
        <v>3803</v>
      </c>
      <c r="K51" s="262">
        <f t="shared" si="11"/>
        <v>3809</v>
      </c>
      <c r="L51" s="262">
        <f t="shared" si="11"/>
        <v>3811</v>
      </c>
      <c r="M51" s="262">
        <f t="shared" si="11"/>
        <v>3817</v>
      </c>
      <c r="N51" s="260">
        <f t="shared" si="11"/>
        <v>3821</v>
      </c>
      <c r="O51" s="260">
        <f t="shared" si="11"/>
        <v>3823</v>
      </c>
      <c r="P51" s="262">
        <f t="shared" si="11"/>
        <v>3827</v>
      </c>
      <c r="Q51" s="262">
        <f t="shared" si="11"/>
        <v>3829</v>
      </c>
      <c r="R51" s="260">
        <f t="shared" si="11"/>
        <v>3833</v>
      </c>
      <c r="S51" s="262">
        <f t="shared" si="10"/>
        <v>3839</v>
      </c>
      <c r="T51" s="262">
        <f t="shared" si="9"/>
        <v>3841</v>
      </c>
      <c r="U51" s="260">
        <f t="shared" si="9"/>
        <v>3847</v>
      </c>
      <c r="V51" s="260">
        <f t="shared" si="9"/>
        <v>3851</v>
      </c>
      <c r="W51" s="260">
        <f t="shared" si="9"/>
        <v>3853</v>
      </c>
      <c r="X51" s="262">
        <f t="shared" si="9"/>
        <v>3857</v>
      </c>
      <c r="Y51" s="262">
        <f t="shared" si="9"/>
        <v>3859</v>
      </c>
      <c r="Z51" s="260">
        <f t="shared" si="9"/>
        <v>3863</v>
      </c>
      <c r="AA51" s="267">
        <f t="shared" si="9"/>
        <v>3869</v>
      </c>
      <c r="AB51" s="389">
        <f t="shared" si="4"/>
        <v>43</v>
      </c>
      <c r="AD51" s="253">
        <v>10</v>
      </c>
      <c r="AE51" s="253">
        <f t="shared" si="5"/>
        <v>533</v>
      </c>
      <c r="AG51" s="1">
        <v>1141</v>
      </c>
    </row>
    <row r="52" spans="3:33" x14ac:dyDescent="0.25">
      <c r="C52" s="389">
        <f t="shared" si="2"/>
        <v>44</v>
      </c>
      <c r="D52" s="265">
        <f t="shared" si="11"/>
        <v>3871</v>
      </c>
      <c r="E52" s="260">
        <f t="shared" si="11"/>
        <v>3877</v>
      </c>
      <c r="F52" s="260">
        <f t="shared" si="11"/>
        <v>3881</v>
      </c>
      <c r="G52" s="262">
        <f t="shared" si="11"/>
        <v>3883</v>
      </c>
      <c r="H52" s="262">
        <f t="shared" si="11"/>
        <v>3887</v>
      </c>
      <c r="I52" s="260">
        <f t="shared" si="11"/>
        <v>3889</v>
      </c>
      <c r="J52" s="262">
        <f t="shared" si="11"/>
        <v>3893</v>
      </c>
      <c r="K52" s="262">
        <f t="shared" si="11"/>
        <v>3899</v>
      </c>
      <c r="L52" s="262">
        <f t="shared" si="11"/>
        <v>3901</v>
      </c>
      <c r="M52" s="260">
        <f t="shared" si="11"/>
        <v>3907</v>
      </c>
      <c r="N52" s="260">
        <f t="shared" si="11"/>
        <v>3911</v>
      </c>
      <c r="O52" s="262">
        <f t="shared" si="11"/>
        <v>3913</v>
      </c>
      <c r="P52" s="260">
        <f t="shared" si="11"/>
        <v>3917</v>
      </c>
      <c r="Q52" s="260">
        <f t="shared" si="11"/>
        <v>3919</v>
      </c>
      <c r="R52" s="260">
        <f t="shared" si="11"/>
        <v>3923</v>
      </c>
      <c r="S52" s="260">
        <f t="shared" si="10"/>
        <v>3929</v>
      </c>
      <c r="T52" s="260">
        <f t="shared" si="9"/>
        <v>3931</v>
      </c>
      <c r="U52" s="262">
        <f t="shared" si="9"/>
        <v>3937</v>
      </c>
      <c r="V52" s="262">
        <f t="shared" si="9"/>
        <v>3941</v>
      </c>
      <c r="W52" s="260">
        <f t="shared" si="9"/>
        <v>3943</v>
      </c>
      <c r="X52" s="260">
        <f t="shared" si="9"/>
        <v>3947</v>
      </c>
      <c r="Y52" s="262">
        <f t="shared" si="9"/>
        <v>3949</v>
      </c>
      <c r="Z52" s="262">
        <f t="shared" si="9"/>
        <v>3953</v>
      </c>
      <c r="AA52" s="267">
        <f t="shared" si="9"/>
        <v>3959</v>
      </c>
      <c r="AB52" s="389">
        <f t="shared" si="4"/>
        <v>44</v>
      </c>
      <c r="AD52" s="253">
        <v>12</v>
      </c>
      <c r="AE52" s="253">
        <f t="shared" si="5"/>
        <v>545</v>
      </c>
      <c r="AG52" s="1">
        <v>1169</v>
      </c>
    </row>
    <row r="53" spans="3:33" x14ac:dyDescent="0.25">
      <c r="C53" s="389">
        <f t="shared" si="2"/>
        <v>45</v>
      </c>
      <c r="D53" s="265">
        <f t="shared" si="11"/>
        <v>3961</v>
      </c>
      <c r="E53" s="260">
        <f t="shared" si="11"/>
        <v>3967</v>
      </c>
      <c r="F53" s="262">
        <f t="shared" si="11"/>
        <v>3971</v>
      </c>
      <c r="G53" s="262">
        <f t="shared" si="11"/>
        <v>3973</v>
      </c>
      <c r="H53" s="262">
        <f t="shared" si="11"/>
        <v>3977</v>
      </c>
      <c r="I53" s="262">
        <f t="shared" si="11"/>
        <v>3979</v>
      </c>
      <c r="J53" s="262">
        <f t="shared" si="11"/>
        <v>3983</v>
      </c>
      <c r="K53" s="260">
        <f t="shared" si="11"/>
        <v>3989</v>
      </c>
      <c r="L53" s="262">
        <f t="shared" si="11"/>
        <v>3991</v>
      </c>
      <c r="M53" s="262">
        <f t="shared" si="11"/>
        <v>3997</v>
      </c>
      <c r="N53" s="260">
        <f t="shared" si="11"/>
        <v>4001</v>
      </c>
      <c r="O53" s="260">
        <f t="shared" si="11"/>
        <v>4003</v>
      </c>
      <c r="P53" s="260">
        <f t="shared" si="11"/>
        <v>4007</v>
      </c>
      <c r="Q53" s="262">
        <f t="shared" si="11"/>
        <v>4009</v>
      </c>
      <c r="R53" s="260">
        <f t="shared" si="11"/>
        <v>4013</v>
      </c>
      <c r="S53" s="260">
        <f t="shared" si="10"/>
        <v>4019</v>
      </c>
      <c r="T53" s="260">
        <f t="shared" si="9"/>
        <v>4021</v>
      </c>
      <c r="U53" s="260">
        <f t="shared" si="9"/>
        <v>4027</v>
      </c>
      <c r="V53" s="262">
        <f t="shared" si="9"/>
        <v>4031</v>
      </c>
      <c r="W53" s="262">
        <f t="shared" si="9"/>
        <v>4033</v>
      </c>
      <c r="X53" s="262">
        <f t="shared" si="9"/>
        <v>4037</v>
      </c>
      <c r="Y53" s="262">
        <f t="shared" si="9"/>
        <v>4039</v>
      </c>
      <c r="Z53" s="262">
        <f t="shared" si="9"/>
        <v>4043</v>
      </c>
      <c r="AA53" s="263">
        <f t="shared" si="9"/>
        <v>4049</v>
      </c>
      <c r="AB53" s="389">
        <f t="shared" si="4"/>
        <v>45</v>
      </c>
      <c r="AD53" s="253">
        <v>10</v>
      </c>
      <c r="AE53" s="253">
        <f t="shared" si="5"/>
        <v>555</v>
      </c>
      <c r="AG53" s="1">
        <v>1183</v>
      </c>
    </row>
    <row r="54" spans="3:33" x14ac:dyDescent="0.25">
      <c r="C54" s="389">
        <f t="shared" si="2"/>
        <v>46</v>
      </c>
      <c r="D54" s="264">
        <f t="shared" si="11"/>
        <v>4051</v>
      </c>
      <c r="E54" s="260">
        <f t="shared" si="11"/>
        <v>4057</v>
      </c>
      <c r="F54" s="262">
        <f t="shared" si="11"/>
        <v>4061</v>
      </c>
      <c r="G54" s="262">
        <f t="shared" si="11"/>
        <v>4063</v>
      </c>
      <c r="H54" s="262">
        <f t="shared" si="11"/>
        <v>4067</v>
      </c>
      <c r="I54" s="262">
        <f t="shared" si="11"/>
        <v>4069</v>
      </c>
      <c r="J54" s="260">
        <f t="shared" si="11"/>
        <v>4073</v>
      </c>
      <c r="K54" s="260">
        <f t="shared" si="11"/>
        <v>4079</v>
      </c>
      <c r="L54" s="262">
        <f t="shared" si="11"/>
        <v>4081</v>
      </c>
      <c r="M54" s="262">
        <f t="shared" si="11"/>
        <v>4087</v>
      </c>
      <c r="N54" s="260">
        <f t="shared" si="11"/>
        <v>4091</v>
      </c>
      <c r="O54" s="260">
        <f t="shared" si="11"/>
        <v>4093</v>
      </c>
      <c r="P54" s="262">
        <f t="shared" si="11"/>
        <v>4097</v>
      </c>
      <c r="Q54" s="260">
        <f t="shared" si="11"/>
        <v>4099</v>
      </c>
      <c r="R54" s="262">
        <f t="shared" si="11"/>
        <v>4103</v>
      </c>
      <c r="S54" s="262">
        <f t="shared" si="10"/>
        <v>4109</v>
      </c>
      <c r="T54" s="260">
        <f t="shared" si="10"/>
        <v>4111</v>
      </c>
      <c r="U54" s="262">
        <f t="shared" si="10"/>
        <v>4117</v>
      </c>
      <c r="V54" s="262">
        <f t="shared" si="10"/>
        <v>4121</v>
      </c>
      <c r="W54" s="262">
        <f t="shared" si="10"/>
        <v>4123</v>
      </c>
      <c r="X54" s="260">
        <f t="shared" si="10"/>
        <v>4127</v>
      </c>
      <c r="Y54" s="260">
        <f t="shared" si="10"/>
        <v>4129</v>
      </c>
      <c r="Z54" s="260">
        <f t="shared" si="10"/>
        <v>4133</v>
      </c>
      <c r="AA54" s="263">
        <f t="shared" si="10"/>
        <v>4139</v>
      </c>
      <c r="AB54" s="389">
        <f t="shared" si="4"/>
        <v>46</v>
      </c>
      <c r="AD54" s="253">
        <v>12</v>
      </c>
      <c r="AE54" s="253">
        <f t="shared" si="5"/>
        <v>567</v>
      </c>
      <c r="AG54" s="1">
        <v>1211</v>
      </c>
    </row>
    <row r="55" spans="3:33" x14ac:dyDescent="0.25">
      <c r="C55" s="389">
        <f t="shared" si="2"/>
        <v>47</v>
      </c>
      <c r="D55" s="265">
        <f t="shared" si="11"/>
        <v>4141</v>
      </c>
      <c r="E55" s="262">
        <f t="shared" si="11"/>
        <v>4147</v>
      </c>
      <c r="F55" s="262">
        <f t="shared" si="11"/>
        <v>4151</v>
      </c>
      <c r="G55" s="260">
        <f t="shared" si="11"/>
        <v>4153</v>
      </c>
      <c r="H55" s="260">
        <f t="shared" si="11"/>
        <v>4157</v>
      </c>
      <c r="I55" s="260">
        <f t="shared" si="11"/>
        <v>4159</v>
      </c>
      <c r="J55" s="262">
        <f t="shared" si="11"/>
        <v>4163</v>
      </c>
      <c r="K55" s="262">
        <f t="shared" si="11"/>
        <v>4169</v>
      </c>
      <c r="L55" s="262">
        <f t="shared" si="11"/>
        <v>4171</v>
      </c>
      <c r="M55" s="260">
        <f t="shared" si="11"/>
        <v>4177</v>
      </c>
      <c r="N55" s="262">
        <f>N54+90</f>
        <v>4181</v>
      </c>
      <c r="O55" s="262">
        <f t="shared" si="11"/>
        <v>4183</v>
      </c>
      <c r="P55" s="262">
        <f t="shared" si="11"/>
        <v>4187</v>
      </c>
      <c r="Q55" s="262">
        <f t="shared" si="11"/>
        <v>4189</v>
      </c>
      <c r="R55" s="262">
        <f t="shared" si="11"/>
        <v>4193</v>
      </c>
      <c r="S55" s="262">
        <f t="shared" si="10"/>
        <v>4199</v>
      </c>
      <c r="T55" s="260">
        <f t="shared" si="10"/>
        <v>4201</v>
      </c>
      <c r="U55" s="262">
        <f t="shared" si="10"/>
        <v>4207</v>
      </c>
      <c r="V55" s="260">
        <f t="shared" si="10"/>
        <v>4211</v>
      </c>
      <c r="W55" s="262">
        <f t="shared" si="10"/>
        <v>4213</v>
      </c>
      <c r="X55" s="260">
        <f t="shared" si="10"/>
        <v>4217</v>
      </c>
      <c r="Y55" s="260">
        <f t="shared" si="10"/>
        <v>4219</v>
      </c>
      <c r="Z55" s="262">
        <f t="shared" si="10"/>
        <v>4223</v>
      </c>
      <c r="AA55" s="263">
        <f t="shared" si="10"/>
        <v>4229</v>
      </c>
      <c r="AB55" s="389">
        <f t="shared" si="4"/>
        <v>47</v>
      </c>
      <c r="AD55" s="253">
        <v>9</v>
      </c>
      <c r="AE55" s="253">
        <f t="shared" si="5"/>
        <v>576</v>
      </c>
      <c r="AG55" s="1">
        <v>1253</v>
      </c>
    </row>
    <row r="56" spans="3:33" x14ac:dyDescent="0.25">
      <c r="C56" s="389">
        <f t="shared" si="2"/>
        <v>48</v>
      </c>
      <c r="D56" s="264">
        <f t="shared" si="11"/>
        <v>4231</v>
      </c>
      <c r="E56" s="262">
        <f t="shared" si="11"/>
        <v>4237</v>
      </c>
      <c r="F56" s="260">
        <f t="shared" si="11"/>
        <v>4241</v>
      </c>
      <c r="G56" s="260">
        <f t="shared" si="11"/>
        <v>4243</v>
      </c>
      <c r="H56" s="262">
        <f t="shared" si="11"/>
        <v>4247</v>
      </c>
      <c r="I56" s="262">
        <f t="shared" si="11"/>
        <v>4249</v>
      </c>
      <c r="J56" s="260">
        <f t="shared" si="11"/>
        <v>4253</v>
      </c>
      <c r="K56" s="260">
        <f t="shared" si="11"/>
        <v>4259</v>
      </c>
      <c r="L56" s="260">
        <f t="shared" si="11"/>
        <v>4261</v>
      </c>
      <c r="M56" s="262">
        <f t="shared" si="11"/>
        <v>4267</v>
      </c>
      <c r="N56" s="260">
        <f t="shared" si="11"/>
        <v>4271</v>
      </c>
      <c r="O56" s="260">
        <f t="shared" si="11"/>
        <v>4273</v>
      </c>
      <c r="P56" s="262">
        <f t="shared" si="11"/>
        <v>4277</v>
      </c>
      <c r="Q56" s="262">
        <f t="shared" si="11"/>
        <v>4279</v>
      </c>
      <c r="R56" s="260">
        <f t="shared" si="11"/>
        <v>4283</v>
      </c>
      <c r="S56" s="260">
        <f t="shared" si="10"/>
        <v>4289</v>
      </c>
      <c r="T56" s="262">
        <f t="shared" si="10"/>
        <v>4291</v>
      </c>
      <c r="U56" s="260">
        <f t="shared" si="10"/>
        <v>4297</v>
      </c>
      <c r="V56" s="262">
        <f t="shared" si="10"/>
        <v>4301</v>
      </c>
      <c r="W56" s="262">
        <f t="shared" si="10"/>
        <v>4303</v>
      </c>
      <c r="X56" s="262">
        <f t="shared" si="10"/>
        <v>4307</v>
      </c>
      <c r="Y56" s="262">
        <f t="shared" si="10"/>
        <v>4309</v>
      </c>
      <c r="Z56" s="262">
        <f t="shared" si="10"/>
        <v>4313</v>
      </c>
      <c r="AA56" s="267">
        <f t="shared" si="10"/>
        <v>4319</v>
      </c>
      <c r="AB56" s="389">
        <f t="shared" si="4"/>
        <v>48</v>
      </c>
      <c r="AD56" s="253">
        <v>11</v>
      </c>
      <c r="AE56" s="253">
        <f t="shared" si="5"/>
        <v>587</v>
      </c>
      <c r="AG56" s="1">
        <v>1267</v>
      </c>
    </row>
    <row r="57" spans="3:33" x14ac:dyDescent="0.25">
      <c r="C57" s="389">
        <f t="shared" si="2"/>
        <v>49</v>
      </c>
      <c r="D57" s="265">
        <f t="shared" si="11"/>
        <v>4321</v>
      </c>
      <c r="E57" s="260">
        <f t="shared" si="11"/>
        <v>4327</v>
      </c>
      <c r="F57" s="262">
        <f t="shared" si="11"/>
        <v>4331</v>
      </c>
      <c r="G57" s="262">
        <f t="shared" si="11"/>
        <v>4333</v>
      </c>
      <c r="H57" s="260">
        <f t="shared" si="11"/>
        <v>4337</v>
      </c>
      <c r="I57" s="260">
        <f t="shared" si="11"/>
        <v>4339</v>
      </c>
      <c r="J57" s="262">
        <f t="shared" si="11"/>
        <v>4343</v>
      </c>
      <c r="K57" s="260">
        <f t="shared" si="11"/>
        <v>4349</v>
      </c>
      <c r="L57" s="262">
        <f t="shared" si="11"/>
        <v>4351</v>
      </c>
      <c r="M57" s="260">
        <f t="shared" si="11"/>
        <v>4357</v>
      </c>
      <c r="N57" s="262">
        <f t="shared" si="11"/>
        <v>4361</v>
      </c>
      <c r="O57" s="260">
        <f t="shared" si="11"/>
        <v>4363</v>
      </c>
      <c r="P57" s="262">
        <f t="shared" si="11"/>
        <v>4367</v>
      </c>
      <c r="Q57" s="262">
        <f t="shared" si="11"/>
        <v>4369</v>
      </c>
      <c r="R57" s="260">
        <f t="shared" si="11"/>
        <v>4373</v>
      </c>
      <c r="S57" s="262">
        <f t="shared" si="10"/>
        <v>4379</v>
      </c>
      <c r="T57" s="262">
        <f t="shared" si="10"/>
        <v>4381</v>
      </c>
      <c r="U57" s="262">
        <f t="shared" si="10"/>
        <v>4387</v>
      </c>
      <c r="V57" s="260">
        <f t="shared" si="10"/>
        <v>4391</v>
      </c>
      <c r="W57" s="262">
        <f t="shared" si="10"/>
        <v>4393</v>
      </c>
      <c r="X57" s="260">
        <f t="shared" si="10"/>
        <v>4397</v>
      </c>
      <c r="Y57" s="262">
        <f t="shared" si="10"/>
        <v>4399</v>
      </c>
      <c r="Z57" s="262">
        <f t="shared" si="10"/>
        <v>4403</v>
      </c>
      <c r="AA57" s="263">
        <f t="shared" si="10"/>
        <v>4409</v>
      </c>
      <c r="AB57" s="389">
        <f t="shared" si="4"/>
        <v>49</v>
      </c>
      <c r="AD57" s="253">
        <v>10</v>
      </c>
      <c r="AE57" s="253">
        <f t="shared" si="5"/>
        <v>597</v>
      </c>
      <c r="AG57" s="1">
        <v>1309</v>
      </c>
    </row>
    <row r="58" spans="3:33" x14ac:dyDescent="0.25">
      <c r="C58" s="389">
        <f t="shared" si="2"/>
        <v>50</v>
      </c>
      <c r="D58" s="265">
        <f t="shared" si="11"/>
        <v>4411</v>
      </c>
      <c r="E58" s="262">
        <f t="shared" si="11"/>
        <v>4417</v>
      </c>
      <c r="F58" s="260">
        <f t="shared" si="11"/>
        <v>4421</v>
      </c>
      <c r="G58" s="260">
        <f t="shared" si="11"/>
        <v>4423</v>
      </c>
      <c r="H58" s="262">
        <f t="shared" si="11"/>
        <v>4427</v>
      </c>
      <c r="I58" s="262">
        <f t="shared" si="11"/>
        <v>4429</v>
      </c>
      <c r="J58" s="262">
        <f t="shared" si="11"/>
        <v>4433</v>
      </c>
      <c r="K58" s="262">
        <f t="shared" si="11"/>
        <v>4439</v>
      </c>
      <c r="L58" s="260">
        <f t="shared" si="11"/>
        <v>4441</v>
      </c>
      <c r="M58" s="260">
        <f t="shared" si="11"/>
        <v>4447</v>
      </c>
      <c r="N58" s="260">
        <f t="shared" si="11"/>
        <v>4451</v>
      </c>
      <c r="O58" s="262">
        <f t="shared" si="11"/>
        <v>4453</v>
      </c>
      <c r="P58" s="260">
        <f t="shared" si="11"/>
        <v>4457</v>
      </c>
      <c r="Q58" s="262">
        <f t="shared" si="11"/>
        <v>4459</v>
      </c>
      <c r="R58" s="260">
        <f t="shared" si="11"/>
        <v>4463</v>
      </c>
      <c r="S58" s="262">
        <f t="shared" si="11"/>
        <v>4469</v>
      </c>
      <c r="T58" s="262">
        <f t="shared" ref="T58:AA73" si="12">T57+90</f>
        <v>4471</v>
      </c>
      <c r="U58" s="262">
        <f t="shared" si="12"/>
        <v>4477</v>
      </c>
      <c r="V58" s="260">
        <f t="shared" si="12"/>
        <v>4481</v>
      </c>
      <c r="W58" s="260">
        <f t="shared" si="12"/>
        <v>4483</v>
      </c>
      <c r="X58" s="262">
        <f t="shared" si="12"/>
        <v>4487</v>
      </c>
      <c r="Y58" s="262">
        <f t="shared" si="12"/>
        <v>4489</v>
      </c>
      <c r="Z58" s="260">
        <f t="shared" si="12"/>
        <v>4493</v>
      </c>
      <c r="AA58" s="267">
        <f t="shared" si="12"/>
        <v>4499</v>
      </c>
      <c r="AB58" s="389">
        <f t="shared" si="4"/>
        <v>50</v>
      </c>
      <c r="AD58" s="253">
        <v>10</v>
      </c>
      <c r="AE58" s="253">
        <f t="shared" si="5"/>
        <v>607</v>
      </c>
      <c r="AG58" s="1">
        <v>1337</v>
      </c>
    </row>
    <row r="59" spans="3:33" x14ac:dyDescent="0.25">
      <c r="C59" s="389">
        <f t="shared" si="2"/>
        <v>51</v>
      </c>
      <c r="D59" s="265">
        <f t="shared" ref="D59:S74" si="13">D58+90</f>
        <v>4501</v>
      </c>
      <c r="E59" s="260">
        <f t="shared" si="13"/>
        <v>4507</v>
      </c>
      <c r="F59" s="262">
        <f t="shared" si="13"/>
        <v>4511</v>
      </c>
      <c r="G59" s="260">
        <f t="shared" si="13"/>
        <v>4513</v>
      </c>
      <c r="H59" s="260">
        <f t="shared" si="13"/>
        <v>4517</v>
      </c>
      <c r="I59" s="260">
        <f t="shared" si="13"/>
        <v>4519</v>
      </c>
      <c r="J59" s="260">
        <f t="shared" si="13"/>
        <v>4523</v>
      </c>
      <c r="K59" s="262">
        <f t="shared" si="13"/>
        <v>4529</v>
      </c>
      <c r="L59" s="262">
        <f t="shared" si="13"/>
        <v>4531</v>
      </c>
      <c r="M59" s="262">
        <f t="shared" si="13"/>
        <v>4537</v>
      </c>
      <c r="N59" s="262">
        <f t="shared" si="13"/>
        <v>4541</v>
      </c>
      <c r="O59" s="262">
        <f t="shared" si="13"/>
        <v>4543</v>
      </c>
      <c r="P59" s="260">
        <f t="shared" si="13"/>
        <v>4547</v>
      </c>
      <c r="Q59" s="260">
        <f t="shared" si="13"/>
        <v>4549</v>
      </c>
      <c r="R59" s="262">
        <f t="shared" si="13"/>
        <v>4553</v>
      </c>
      <c r="S59" s="262">
        <f t="shared" si="13"/>
        <v>4559</v>
      </c>
      <c r="T59" s="260">
        <f t="shared" si="12"/>
        <v>4561</v>
      </c>
      <c r="U59" s="260">
        <f t="shared" si="12"/>
        <v>4567</v>
      </c>
      <c r="V59" s="262">
        <f t="shared" si="12"/>
        <v>4571</v>
      </c>
      <c r="W59" s="262">
        <f t="shared" si="12"/>
        <v>4573</v>
      </c>
      <c r="X59" s="262">
        <f t="shared" si="12"/>
        <v>4577</v>
      </c>
      <c r="Y59" s="262">
        <f t="shared" si="12"/>
        <v>4579</v>
      </c>
      <c r="Z59" s="260">
        <f t="shared" si="12"/>
        <v>4583</v>
      </c>
      <c r="AA59" s="267">
        <f t="shared" si="12"/>
        <v>4589</v>
      </c>
      <c r="AB59" s="389">
        <f t="shared" si="4"/>
        <v>51</v>
      </c>
      <c r="AD59" s="253">
        <v>10</v>
      </c>
      <c r="AE59" s="253">
        <f t="shared" si="5"/>
        <v>617</v>
      </c>
      <c r="AG59" s="1">
        <v>1351</v>
      </c>
    </row>
    <row r="60" spans="3:33" x14ac:dyDescent="0.25">
      <c r="C60" s="389">
        <f t="shared" si="2"/>
        <v>52</v>
      </c>
      <c r="D60" s="264">
        <f t="shared" si="13"/>
        <v>4591</v>
      </c>
      <c r="E60" s="260">
        <f t="shared" si="13"/>
        <v>4597</v>
      </c>
      <c r="F60" s="262">
        <f t="shared" si="13"/>
        <v>4601</v>
      </c>
      <c r="G60" s="260">
        <f t="shared" si="13"/>
        <v>4603</v>
      </c>
      <c r="H60" s="262">
        <f t="shared" si="13"/>
        <v>4607</v>
      </c>
      <c r="I60" s="262">
        <f t="shared" si="13"/>
        <v>4609</v>
      </c>
      <c r="J60" s="262">
        <f t="shared" si="13"/>
        <v>4613</v>
      </c>
      <c r="K60" s="262">
        <f t="shared" si="13"/>
        <v>4619</v>
      </c>
      <c r="L60" s="260">
        <f t="shared" si="13"/>
        <v>4621</v>
      </c>
      <c r="M60" s="262">
        <f t="shared" si="13"/>
        <v>4627</v>
      </c>
      <c r="N60" s="262">
        <f t="shared" si="13"/>
        <v>4631</v>
      </c>
      <c r="O60" s="262">
        <f t="shared" si="13"/>
        <v>4633</v>
      </c>
      <c r="P60" s="260">
        <f t="shared" si="13"/>
        <v>4637</v>
      </c>
      <c r="Q60" s="260">
        <f t="shared" si="13"/>
        <v>4639</v>
      </c>
      <c r="R60" s="260">
        <f t="shared" si="13"/>
        <v>4643</v>
      </c>
      <c r="S60" s="260">
        <f t="shared" si="13"/>
        <v>4649</v>
      </c>
      <c r="T60" s="260">
        <f t="shared" si="12"/>
        <v>4651</v>
      </c>
      <c r="U60" s="260">
        <f t="shared" si="12"/>
        <v>4657</v>
      </c>
      <c r="V60" s="262">
        <f t="shared" si="12"/>
        <v>4661</v>
      </c>
      <c r="W60" s="260">
        <f t="shared" si="12"/>
        <v>4663</v>
      </c>
      <c r="X60" s="262">
        <f t="shared" si="12"/>
        <v>4667</v>
      </c>
      <c r="Y60" s="262">
        <f t="shared" si="12"/>
        <v>4669</v>
      </c>
      <c r="Z60" s="260">
        <f t="shared" si="12"/>
        <v>4673</v>
      </c>
      <c r="AA60" s="263">
        <f t="shared" si="12"/>
        <v>4679</v>
      </c>
      <c r="AB60" s="389">
        <f t="shared" si="4"/>
        <v>52</v>
      </c>
      <c r="AD60" s="253">
        <v>13</v>
      </c>
      <c r="AE60" s="253">
        <f t="shared" si="5"/>
        <v>630</v>
      </c>
      <c r="AG60" s="1">
        <v>1379</v>
      </c>
    </row>
    <row r="61" spans="3:33" x14ac:dyDescent="0.25">
      <c r="C61" s="389">
        <f t="shared" si="2"/>
        <v>53</v>
      </c>
      <c r="D61" s="265">
        <f t="shared" si="13"/>
        <v>4681</v>
      </c>
      <c r="E61" s="262">
        <f t="shared" si="13"/>
        <v>4687</v>
      </c>
      <c r="F61" s="260">
        <f t="shared" si="13"/>
        <v>4691</v>
      </c>
      <c r="G61" s="262">
        <f t="shared" si="13"/>
        <v>4693</v>
      </c>
      <c r="H61" s="262">
        <f t="shared" si="13"/>
        <v>4697</v>
      </c>
      <c r="I61" s="262">
        <f t="shared" si="13"/>
        <v>4699</v>
      </c>
      <c r="J61" s="260">
        <f t="shared" si="13"/>
        <v>4703</v>
      </c>
      <c r="K61" s="262">
        <f t="shared" si="13"/>
        <v>4709</v>
      </c>
      <c r="L61" s="262">
        <f t="shared" si="13"/>
        <v>4711</v>
      </c>
      <c r="M61" s="262">
        <f t="shared" si="13"/>
        <v>4717</v>
      </c>
      <c r="N61" s="260">
        <f t="shared" si="13"/>
        <v>4721</v>
      </c>
      <c r="O61" s="260">
        <f t="shared" si="13"/>
        <v>4723</v>
      </c>
      <c r="P61" s="262">
        <f t="shared" si="13"/>
        <v>4727</v>
      </c>
      <c r="Q61" s="260">
        <f t="shared" si="13"/>
        <v>4729</v>
      </c>
      <c r="R61" s="260">
        <f t="shared" si="13"/>
        <v>4733</v>
      </c>
      <c r="S61" s="262">
        <f t="shared" si="13"/>
        <v>4739</v>
      </c>
      <c r="T61" s="262">
        <f t="shared" si="12"/>
        <v>4741</v>
      </c>
      <c r="U61" s="262">
        <f t="shared" si="12"/>
        <v>4747</v>
      </c>
      <c r="V61" s="260">
        <f t="shared" si="12"/>
        <v>4751</v>
      </c>
      <c r="W61" s="262">
        <f t="shared" si="12"/>
        <v>4753</v>
      </c>
      <c r="X61" s="262">
        <f t="shared" si="12"/>
        <v>4757</v>
      </c>
      <c r="Y61" s="260">
        <f t="shared" si="12"/>
        <v>4759</v>
      </c>
      <c r="Z61" s="262">
        <f t="shared" si="12"/>
        <v>4763</v>
      </c>
      <c r="AA61" s="267">
        <f t="shared" si="12"/>
        <v>4769</v>
      </c>
      <c r="AB61" s="389">
        <f t="shared" si="4"/>
        <v>53</v>
      </c>
      <c r="AD61" s="253">
        <v>8</v>
      </c>
      <c r="AE61" s="253">
        <f t="shared" si="5"/>
        <v>638</v>
      </c>
      <c r="AG61" s="1">
        <v>1393</v>
      </c>
    </row>
    <row r="62" spans="3:33" x14ac:dyDescent="0.25">
      <c r="C62" s="389">
        <f t="shared" si="2"/>
        <v>54</v>
      </c>
      <c r="D62" s="265">
        <f t="shared" si="13"/>
        <v>4771</v>
      </c>
      <c r="E62" s="262">
        <f t="shared" si="13"/>
        <v>4777</v>
      </c>
      <c r="F62" s="262">
        <f t="shared" si="13"/>
        <v>4781</v>
      </c>
      <c r="G62" s="260">
        <f t="shared" si="13"/>
        <v>4783</v>
      </c>
      <c r="H62" s="260">
        <f t="shared" si="13"/>
        <v>4787</v>
      </c>
      <c r="I62" s="260">
        <f t="shared" si="13"/>
        <v>4789</v>
      </c>
      <c r="J62" s="260">
        <f t="shared" si="13"/>
        <v>4793</v>
      </c>
      <c r="K62" s="260">
        <f t="shared" si="13"/>
        <v>4799</v>
      </c>
      <c r="L62" s="260">
        <f t="shared" si="13"/>
        <v>4801</v>
      </c>
      <c r="M62" s="262">
        <f t="shared" si="13"/>
        <v>4807</v>
      </c>
      <c r="N62" s="262">
        <f t="shared" si="13"/>
        <v>4811</v>
      </c>
      <c r="O62" s="260">
        <f t="shared" si="13"/>
        <v>4813</v>
      </c>
      <c r="P62" s="260">
        <f t="shared" si="13"/>
        <v>4817</v>
      </c>
      <c r="Q62" s="262">
        <f t="shared" si="13"/>
        <v>4819</v>
      </c>
      <c r="R62" s="262">
        <f t="shared" si="13"/>
        <v>4823</v>
      </c>
      <c r="S62" s="262">
        <f t="shared" si="13"/>
        <v>4829</v>
      </c>
      <c r="T62" s="260">
        <f t="shared" si="12"/>
        <v>4831</v>
      </c>
      <c r="U62" s="262">
        <f t="shared" si="12"/>
        <v>4837</v>
      </c>
      <c r="V62" s="262">
        <f t="shared" si="12"/>
        <v>4841</v>
      </c>
      <c r="W62" s="262">
        <f t="shared" si="12"/>
        <v>4843</v>
      </c>
      <c r="X62" s="262">
        <f t="shared" si="12"/>
        <v>4847</v>
      </c>
      <c r="Y62" s="262">
        <f t="shared" si="12"/>
        <v>4849</v>
      </c>
      <c r="Z62" s="262">
        <f t="shared" si="12"/>
        <v>4853</v>
      </c>
      <c r="AA62" s="267">
        <f t="shared" si="12"/>
        <v>4859</v>
      </c>
      <c r="AB62" s="389">
        <f t="shared" si="4"/>
        <v>54</v>
      </c>
      <c r="AD62" s="253">
        <v>9</v>
      </c>
      <c r="AE62" s="253">
        <f t="shared" si="5"/>
        <v>647</v>
      </c>
      <c r="AG62" s="1">
        <v>1421</v>
      </c>
    </row>
    <row r="63" spans="3:33" x14ac:dyDescent="0.25">
      <c r="C63" s="389">
        <f t="shared" si="2"/>
        <v>55</v>
      </c>
      <c r="D63" s="264">
        <f t="shared" si="13"/>
        <v>4861</v>
      </c>
      <c r="E63" s="262">
        <f t="shared" si="13"/>
        <v>4867</v>
      </c>
      <c r="F63" s="260">
        <f t="shared" si="13"/>
        <v>4871</v>
      </c>
      <c r="G63" s="262">
        <f t="shared" si="13"/>
        <v>4873</v>
      </c>
      <c r="H63" s="260">
        <f t="shared" si="13"/>
        <v>4877</v>
      </c>
      <c r="I63" s="262">
        <f t="shared" si="13"/>
        <v>4879</v>
      </c>
      <c r="J63" s="262">
        <f t="shared" si="13"/>
        <v>4883</v>
      </c>
      <c r="K63" s="260">
        <f t="shared" si="13"/>
        <v>4889</v>
      </c>
      <c r="L63" s="262">
        <f t="shared" si="13"/>
        <v>4891</v>
      </c>
      <c r="M63" s="262">
        <f t="shared" si="13"/>
        <v>4897</v>
      </c>
      <c r="N63" s="262">
        <f t="shared" si="13"/>
        <v>4901</v>
      </c>
      <c r="O63" s="260">
        <f t="shared" si="13"/>
        <v>4903</v>
      </c>
      <c r="P63" s="262">
        <f t="shared" si="13"/>
        <v>4907</v>
      </c>
      <c r="Q63" s="260">
        <f t="shared" si="13"/>
        <v>4909</v>
      </c>
      <c r="R63" s="262">
        <f t="shared" si="13"/>
        <v>4913</v>
      </c>
      <c r="S63" s="260">
        <f t="shared" si="13"/>
        <v>4919</v>
      </c>
      <c r="T63" s="262">
        <f t="shared" si="12"/>
        <v>4921</v>
      </c>
      <c r="U63" s="262">
        <f t="shared" si="12"/>
        <v>4927</v>
      </c>
      <c r="V63" s="260">
        <f t="shared" si="12"/>
        <v>4931</v>
      </c>
      <c r="W63" s="260">
        <f t="shared" si="12"/>
        <v>4933</v>
      </c>
      <c r="X63" s="260">
        <f t="shared" si="12"/>
        <v>4937</v>
      </c>
      <c r="Y63" s="262">
        <f t="shared" si="12"/>
        <v>4939</v>
      </c>
      <c r="Z63" s="260">
        <f t="shared" si="12"/>
        <v>4943</v>
      </c>
      <c r="AA63" s="267">
        <f t="shared" si="12"/>
        <v>4949</v>
      </c>
      <c r="AB63" s="389">
        <f t="shared" si="4"/>
        <v>55</v>
      </c>
      <c r="AD63" s="253">
        <v>11</v>
      </c>
      <c r="AE63" s="253">
        <f t="shared" si="5"/>
        <v>658</v>
      </c>
      <c r="AG63" s="1">
        <v>1463</v>
      </c>
    </row>
    <row r="64" spans="3:33" x14ac:dyDescent="0.25">
      <c r="C64" s="389">
        <f t="shared" si="2"/>
        <v>56</v>
      </c>
      <c r="D64" s="264">
        <f t="shared" si="13"/>
        <v>4951</v>
      </c>
      <c r="E64" s="260">
        <f t="shared" si="13"/>
        <v>4957</v>
      </c>
      <c r="F64" s="262">
        <f t="shared" si="13"/>
        <v>4961</v>
      </c>
      <c r="G64" s="262">
        <f t="shared" si="13"/>
        <v>4963</v>
      </c>
      <c r="H64" s="260">
        <f t="shared" si="13"/>
        <v>4967</v>
      </c>
      <c r="I64" s="260">
        <f t="shared" si="13"/>
        <v>4969</v>
      </c>
      <c r="J64" s="260">
        <f t="shared" si="13"/>
        <v>4973</v>
      </c>
      <c r="K64" s="262">
        <f t="shared" si="13"/>
        <v>4979</v>
      </c>
      <c r="L64" s="262">
        <f t="shared" si="13"/>
        <v>4981</v>
      </c>
      <c r="M64" s="260">
        <f t="shared" si="13"/>
        <v>4987</v>
      </c>
      <c r="N64" s="262">
        <f t="shared" si="13"/>
        <v>4991</v>
      </c>
      <c r="O64" s="260">
        <f t="shared" si="13"/>
        <v>4993</v>
      </c>
      <c r="P64" s="262">
        <f t="shared" si="13"/>
        <v>4997</v>
      </c>
      <c r="Q64" s="260">
        <f t="shared" si="13"/>
        <v>4999</v>
      </c>
      <c r="R64" s="260">
        <f t="shared" si="13"/>
        <v>5003</v>
      </c>
      <c r="S64" s="260">
        <f t="shared" si="13"/>
        <v>5009</v>
      </c>
      <c r="T64" s="260">
        <f t="shared" si="12"/>
        <v>5011</v>
      </c>
      <c r="U64" s="262">
        <f t="shared" si="12"/>
        <v>5017</v>
      </c>
      <c r="V64" s="260">
        <f t="shared" si="12"/>
        <v>5021</v>
      </c>
      <c r="W64" s="260">
        <f t="shared" si="12"/>
        <v>5023</v>
      </c>
      <c r="X64" s="262">
        <f t="shared" si="12"/>
        <v>5027</v>
      </c>
      <c r="Y64" s="262">
        <f t="shared" si="12"/>
        <v>5029</v>
      </c>
      <c r="Z64" s="262">
        <f t="shared" si="12"/>
        <v>5033</v>
      </c>
      <c r="AA64" s="263">
        <f t="shared" si="12"/>
        <v>5039</v>
      </c>
      <c r="AB64" s="389">
        <f t="shared" si="4"/>
        <v>56</v>
      </c>
      <c r="AD64" s="253">
        <v>14</v>
      </c>
      <c r="AE64" s="253">
        <f t="shared" si="5"/>
        <v>672</v>
      </c>
      <c r="AG64" s="1">
        <v>1477</v>
      </c>
    </row>
    <row r="65" spans="3:33" x14ac:dyDescent="0.25">
      <c r="C65" s="389">
        <f t="shared" si="2"/>
        <v>57</v>
      </c>
      <c r="D65" s="265">
        <f t="shared" si="13"/>
        <v>5041</v>
      </c>
      <c r="E65" s="262">
        <f t="shared" si="13"/>
        <v>5047</v>
      </c>
      <c r="F65" s="260">
        <f t="shared" si="13"/>
        <v>5051</v>
      </c>
      <c r="G65" s="262">
        <f t="shared" si="13"/>
        <v>5053</v>
      </c>
      <c r="H65" s="262">
        <f t="shared" si="13"/>
        <v>5057</v>
      </c>
      <c r="I65" s="260">
        <f t="shared" si="13"/>
        <v>5059</v>
      </c>
      <c r="J65" s="262">
        <f t="shared" si="13"/>
        <v>5063</v>
      </c>
      <c r="K65" s="262">
        <f t="shared" si="13"/>
        <v>5069</v>
      </c>
      <c r="L65" s="262">
        <f t="shared" si="13"/>
        <v>5071</v>
      </c>
      <c r="M65" s="260">
        <f t="shared" si="13"/>
        <v>5077</v>
      </c>
      <c r="N65" s="260">
        <f t="shared" si="13"/>
        <v>5081</v>
      </c>
      <c r="O65" s="262">
        <f t="shared" si="13"/>
        <v>5083</v>
      </c>
      <c r="P65" s="260">
        <f t="shared" si="13"/>
        <v>5087</v>
      </c>
      <c r="Q65" s="262">
        <f t="shared" si="13"/>
        <v>5089</v>
      </c>
      <c r="R65" s="262">
        <f t="shared" si="13"/>
        <v>5093</v>
      </c>
      <c r="S65" s="260">
        <f t="shared" si="13"/>
        <v>5099</v>
      </c>
      <c r="T65" s="260">
        <f t="shared" si="12"/>
        <v>5101</v>
      </c>
      <c r="U65" s="260">
        <f t="shared" si="12"/>
        <v>5107</v>
      </c>
      <c r="V65" s="262">
        <f t="shared" si="12"/>
        <v>5111</v>
      </c>
      <c r="W65" s="260">
        <f t="shared" si="12"/>
        <v>5113</v>
      </c>
      <c r="X65" s="262">
        <f t="shared" si="12"/>
        <v>5117</v>
      </c>
      <c r="Y65" s="260">
        <f t="shared" si="12"/>
        <v>5119</v>
      </c>
      <c r="Z65" s="262">
        <f t="shared" si="12"/>
        <v>5123</v>
      </c>
      <c r="AA65" s="267">
        <f t="shared" si="12"/>
        <v>5129</v>
      </c>
      <c r="AB65" s="389">
        <f t="shared" si="4"/>
        <v>57</v>
      </c>
      <c r="AD65" s="253">
        <v>10</v>
      </c>
      <c r="AE65" s="253">
        <f t="shared" si="5"/>
        <v>682</v>
      </c>
      <c r="AG65" s="1">
        <v>1519</v>
      </c>
    </row>
    <row r="66" spans="3:33" x14ac:dyDescent="0.25">
      <c r="C66" s="389">
        <f t="shared" si="2"/>
        <v>58</v>
      </c>
      <c r="D66" s="265">
        <f t="shared" si="13"/>
        <v>5131</v>
      </c>
      <c r="E66" s="262">
        <f t="shared" si="13"/>
        <v>5137</v>
      </c>
      <c r="F66" s="262">
        <f t="shared" si="13"/>
        <v>5141</v>
      </c>
      <c r="G66" s="262">
        <f t="shared" si="13"/>
        <v>5143</v>
      </c>
      <c r="H66" s="260">
        <f t="shared" si="13"/>
        <v>5147</v>
      </c>
      <c r="I66" s="262">
        <f t="shared" si="13"/>
        <v>5149</v>
      </c>
      <c r="J66" s="260">
        <f t="shared" si="13"/>
        <v>5153</v>
      </c>
      <c r="K66" s="262">
        <f t="shared" si="13"/>
        <v>5159</v>
      </c>
      <c r="L66" s="262">
        <f t="shared" si="13"/>
        <v>5161</v>
      </c>
      <c r="M66" s="260">
        <f t="shared" si="13"/>
        <v>5167</v>
      </c>
      <c r="N66" s="260">
        <f t="shared" si="13"/>
        <v>5171</v>
      </c>
      <c r="O66" s="262">
        <f t="shared" si="13"/>
        <v>5173</v>
      </c>
      <c r="P66" s="262">
        <f t="shared" si="13"/>
        <v>5177</v>
      </c>
      <c r="Q66" s="260">
        <f t="shared" si="13"/>
        <v>5179</v>
      </c>
      <c r="R66" s="262">
        <f t="shared" si="13"/>
        <v>5183</v>
      </c>
      <c r="S66" s="260">
        <f t="shared" si="13"/>
        <v>5189</v>
      </c>
      <c r="T66" s="262">
        <f t="shared" si="12"/>
        <v>5191</v>
      </c>
      <c r="U66" s="260">
        <f t="shared" si="12"/>
        <v>5197</v>
      </c>
      <c r="V66" s="262">
        <f t="shared" si="12"/>
        <v>5201</v>
      </c>
      <c r="W66" s="262">
        <f t="shared" si="12"/>
        <v>5203</v>
      </c>
      <c r="X66" s="262">
        <f t="shared" si="12"/>
        <v>5207</v>
      </c>
      <c r="Y66" s="260">
        <f t="shared" si="12"/>
        <v>5209</v>
      </c>
      <c r="Z66" s="262">
        <f t="shared" si="12"/>
        <v>5213</v>
      </c>
      <c r="AA66" s="267">
        <f t="shared" si="12"/>
        <v>5219</v>
      </c>
      <c r="AB66" s="389">
        <f t="shared" si="4"/>
        <v>58</v>
      </c>
      <c r="AD66" s="253">
        <v>8</v>
      </c>
      <c r="AE66" s="253">
        <f t="shared" si="5"/>
        <v>690</v>
      </c>
      <c r="AG66" s="1">
        <v>1547</v>
      </c>
    </row>
    <row r="67" spans="3:33" x14ac:dyDescent="0.25">
      <c r="C67" s="389">
        <f t="shared" si="2"/>
        <v>59</v>
      </c>
      <c r="D67" s="265">
        <f t="shared" si="13"/>
        <v>5221</v>
      </c>
      <c r="E67" s="260">
        <f t="shared" si="13"/>
        <v>5227</v>
      </c>
      <c r="F67" s="260">
        <f t="shared" si="13"/>
        <v>5231</v>
      </c>
      <c r="G67" s="260">
        <f t="shared" si="13"/>
        <v>5233</v>
      </c>
      <c r="H67" s="260">
        <f t="shared" si="13"/>
        <v>5237</v>
      </c>
      <c r="I67" s="262">
        <f t="shared" si="13"/>
        <v>5239</v>
      </c>
      <c r="J67" s="262">
        <f t="shared" si="13"/>
        <v>5243</v>
      </c>
      <c r="K67" s="262">
        <f t="shared" si="13"/>
        <v>5249</v>
      </c>
      <c r="L67" s="262">
        <f t="shared" si="13"/>
        <v>5251</v>
      </c>
      <c r="M67" s="262">
        <f t="shared" si="13"/>
        <v>5257</v>
      </c>
      <c r="N67" s="260">
        <f t="shared" si="13"/>
        <v>5261</v>
      </c>
      <c r="O67" s="262">
        <f t="shared" si="13"/>
        <v>5263</v>
      </c>
      <c r="P67" s="262">
        <f t="shared" si="13"/>
        <v>5267</v>
      </c>
      <c r="Q67" s="262">
        <f t="shared" si="13"/>
        <v>5269</v>
      </c>
      <c r="R67" s="260">
        <f t="shared" si="13"/>
        <v>5273</v>
      </c>
      <c r="S67" s="260">
        <f t="shared" si="13"/>
        <v>5279</v>
      </c>
      <c r="T67" s="260">
        <f t="shared" si="12"/>
        <v>5281</v>
      </c>
      <c r="U67" s="262">
        <f t="shared" si="12"/>
        <v>5287</v>
      </c>
      <c r="V67" s="262">
        <f t="shared" si="12"/>
        <v>5291</v>
      </c>
      <c r="W67" s="262">
        <f t="shared" si="12"/>
        <v>5293</v>
      </c>
      <c r="X67" s="260">
        <f t="shared" si="12"/>
        <v>5297</v>
      </c>
      <c r="Y67" s="262">
        <f t="shared" si="12"/>
        <v>5299</v>
      </c>
      <c r="Z67" s="260">
        <f t="shared" si="12"/>
        <v>5303</v>
      </c>
      <c r="AA67" s="263">
        <f t="shared" si="12"/>
        <v>5309</v>
      </c>
      <c r="AB67" s="389">
        <f t="shared" si="4"/>
        <v>59</v>
      </c>
      <c r="AD67" s="253">
        <v>11</v>
      </c>
      <c r="AE67" s="253">
        <f t="shared" si="5"/>
        <v>701</v>
      </c>
      <c r="AG67" s="1">
        <v>1561</v>
      </c>
    </row>
    <row r="68" spans="3:33" x14ac:dyDescent="0.25">
      <c r="C68" s="389">
        <f t="shared" si="2"/>
        <v>60</v>
      </c>
      <c r="D68" s="265">
        <f t="shared" si="13"/>
        <v>5311</v>
      </c>
      <c r="E68" s="262">
        <f t="shared" si="13"/>
        <v>5317</v>
      </c>
      <c r="F68" s="262">
        <f t="shared" si="13"/>
        <v>5321</v>
      </c>
      <c r="G68" s="260">
        <f t="shared" si="13"/>
        <v>5323</v>
      </c>
      <c r="H68" s="262">
        <f t="shared" si="13"/>
        <v>5327</v>
      </c>
      <c r="I68" s="262">
        <f t="shared" si="13"/>
        <v>5329</v>
      </c>
      <c r="J68" s="260">
        <f t="shared" si="13"/>
        <v>5333</v>
      </c>
      <c r="K68" s="262">
        <f t="shared" si="13"/>
        <v>5339</v>
      </c>
      <c r="L68" s="262">
        <f t="shared" si="13"/>
        <v>5341</v>
      </c>
      <c r="M68" s="260">
        <f t="shared" si="13"/>
        <v>5347</v>
      </c>
      <c r="N68" s="260">
        <f t="shared" si="13"/>
        <v>5351</v>
      </c>
      <c r="O68" s="262">
        <f t="shared" si="13"/>
        <v>5353</v>
      </c>
      <c r="P68" s="262">
        <f t="shared" si="13"/>
        <v>5357</v>
      </c>
      <c r="Q68" s="262">
        <f t="shared" si="13"/>
        <v>5359</v>
      </c>
      <c r="R68" s="262">
        <f t="shared" si="13"/>
        <v>5363</v>
      </c>
      <c r="S68" s="262">
        <f t="shared" si="13"/>
        <v>5369</v>
      </c>
      <c r="T68" s="262">
        <f t="shared" si="12"/>
        <v>5371</v>
      </c>
      <c r="U68" s="262">
        <f t="shared" si="12"/>
        <v>5377</v>
      </c>
      <c r="V68" s="260">
        <f t="shared" si="12"/>
        <v>5381</v>
      </c>
      <c r="W68" s="262">
        <f t="shared" si="12"/>
        <v>5383</v>
      </c>
      <c r="X68" s="260">
        <f t="shared" si="12"/>
        <v>5387</v>
      </c>
      <c r="Y68" s="262">
        <f t="shared" si="12"/>
        <v>5389</v>
      </c>
      <c r="Z68" s="260">
        <f t="shared" si="12"/>
        <v>5393</v>
      </c>
      <c r="AA68" s="263">
        <f t="shared" si="12"/>
        <v>5399</v>
      </c>
      <c r="AB68" s="389">
        <f t="shared" si="4"/>
        <v>60</v>
      </c>
      <c r="AD68" s="253">
        <v>8</v>
      </c>
      <c r="AE68" s="253">
        <f t="shared" si="5"/>
        <v>709</v>
      </c>
      <c r="AG68" s="1">
        <v>1589</v>
      </c>
    </row>
    <row r="69" spans="3:33" x14ac:dyDescent="0.25">
      <c r="C69" s="389">
        <f t="shared" si="2"/>
        <v>61</v>
      </c>
      <c r="D69" s="265">
        <f t="shared" si="13"/>
        <v>5401</v>
      </c>
      <c r="E69" s="260">
        <f t="shared" si="13"/>
        <v>5407</v>
      </c>
      <c r="F69" s="262">
        <f t="shared" si="13"/>
        <v>5411</v>
      </c>
      <c r="G69" s="260">
        <f t="shared" si="13"/>
        <v>5413</v>
      </c>
      <c r="H69" s="260">
        <f t="shared" si="13"/>
        <v>5417</v>
      </c>
      <c r="I69" s="260">
        <f t="shared" si="13"/>
        <v>5419</v>
      </c>
      <c r="J69" s="262">
        <f t="shared" si="13"/>
        <v>5423</v>
      </c>
      <c r="K69" s="262">
        <f t="shared" si="13"/>
        <v>5429</v>
      </c>
      <c r="L69" s="260">
        <f t="shared" si="13"/>
        <v>5431</v>
      </c>
      <c r="M69" s="260">
        <f t="shared" si="13"/>
        <v>5437</v>
      </c>
      <c r="N69" s="260">
        <f t="shared" si="13"/>
        <v>5441</v>
      </c>
      <c r="O69" s="260">
        <f t="shared" si="13"/>
        <v>5443</v>
      </c>
      <c r="P69" s="262">
        <f t="shared" si="13"/>
        <v>5447</v>
      </c>
      <c r="Q69" s="260">
        <f t="shared" si="13"/>
        <v>5449</v>
      </c>
      <c r="R69" s="262">
        <f t="shared" si="13"/>
        <v>5453</v>
      </c>
      <c r="S69" s="262">
        <f t="shared" si="13"/>
        <v>5459</v>
      </c>
      <c r="T69" s="262">
        <f t="shared" si="12"/>
        <v>5461</v>
      </c>
      <c r="U69" s="262">
        <f t="shared" si="12"/>
        <v>5467</v>
      </c>
      <c r="V69" s="260">
        <f t="shared" si="12"/>
        <v>5471</v>
      </c>
      <c r="W69" s="262">
        <f t="shared" si="12"/>
        <v>5473</v>
      </c>
      <c r="X69" s="260">
        <f t="shared" si="12"/>
        <v>5477</v>
      </c>
      <c r="Y69" s="260">
        <f t="shared" si="12"/>
        <v>5479</v>
      </c>
      <c r="Z69" s="260">
        <f t="shared" si="12"/>
        <v>5483</v>
      </c>
      <c r="AA69" s="267">
        <f t="shared" si="12"/>
        <v>5489</v>
      </c>
      <c r="AB69" s="389">
        <f t="shared" si="4"/>
        <v>61</v>
      </c>
      <c r="AD69" s="253">
        <v>13</v>
      </c>
      <c r="AE69" s="253">
        <f t="shared" si="5"/>
        <v>722</v>
      </c>
      <c r="AG69" s="1">
        <v>1603</v>
      </c>
    </row>
    <row r="70" spans="3:33" x14ac:dyDescent="0.25">
      <c r="C70" s="389">
        <f t="shared" si="2"/>
        <v>62</v>
      </c>
      <c r="D70" s="265">
        <f t="shared" si="13"/>
        <v>5491</v>
      </c>
      <c r="E70" s="262">
        <f t="shared" si="13"/>
        <v>5497</v>
      </c>
      <c r="F70" s="260">
        <f t="shared" si="13"/>
        <v>5501</v>
      </c>
      <c r="G70" s="260">
        <f t="shared" si="13"/>
        <v>5503</v>
      </c>
      <c r="H70" s="260">
        <f t="shared" si="13"/>
        <v>5507</v>
      </c>
      <c r="I70" s="262">
        <f t="shared" si="13"/>
        <v>5509</v>
      </c>
      <c r="J70" s="262">
        <f t="shared" si="13"/>
        <v>5513</v>
      </c>
      <c r="K70" s="260">
        <f t="shared" si="13"/>
        <v>5519</v>
      </c>
      <c r="L70" s="260">
        <f t="shared" si="13"/>
        <v>5521</v>
      </c>
      <c r="M70" s="260">
        <f t="shared" si="13"/>
        <v>5527</v>
      </c>
      <c r="N70" s="260">
        <f t="shared" si="13"/>
        <v>5531</v>
      </c>
      <c r="O70" s="262">
        <f t="shared" si="13"/>
        <v>5533</v>
      </c>
      <c r="P70" s="262">
        <f t="shared" si="13"/>
        <v>5537</v>
      </c>
      <c r="Q70" s="262">
        <f t="shared" si="13"/>
        <v>5539</v>
      </c>
      <c r="R70" s="262">
        <f t="shared" si="13"/>
        <v>5543</v>
      </c>
      <c r="S70" s="262">
        <f t="shared" si="13"/>
        <v>5549</v>
      </c>
      <c r="T70" s="262">
        <f t="shared" si="12"/>
        <v>5551</v>
      </c>
      <c r="U70" s="260">
        <f t="shared" si="12"/>
        <v>5557</v>
      </c>
      <c r="V70" s="262">
        <f t="shared" si="12"/>
        <v>5561</v>
      </c>
      <c r="W70" s="260">
        <f t="shared" si="12"/>
        <v>5563</v>
      </c>
      <c r="X70" s="262">
        <f t="shared" si="12"/>
        <v>5567</v>
      </c>
      <c r="Y70" s="260">
        <f t="shared" si="12"/>
        <v>5569</v>
      </c>
      <c r="Z70" s="260">
        <f t="shared" si="12"/>
        <v>5573</v>
      </c>
      <c r="AA70" s="267">
        <f t="shared" si="12"/>
        <v>5579</v>
      </c>
      <c r="AB70" s="389">
        <f t="shared" si="4"/>
        <v>62</v>
      </c>
      <c r="AD70" s="253">
        <v>11</v>
      </c>
      <c r="AE70" s="253">
        <f t="shared" si="5"/>
        <v>733</v>
      </c>
      <c r="AG70" s="1">
        <v>1631</v>
      </c>
    </row>
    <row r="71" spans="3:33" x14ac:dyDescent="0.25">
      <c r="C71" s="389">
        <f t="shared" si="2"/>
        <v>63</v>
      </c>
      <c r="D71" s="264">
        <f t="shared" si="13"/>
        <v>5581</v>
      </c>
      <c r="E71" s="262">
        <f t="shared" si="13"/>
        <v>5587</v>
      </c>
      <c r="F71" s="260">
        <f t="shared" si="13"/>
        <v>5591</v>
      </c>
      <c r="G71" s="262">
        <f t="shared" si="13"/>
        <v>5593</v>
      </c>
      <c r="H71" s="262">
        <f t="shared" si="13"/>
        <v>5597</v>
      </c>
      <c r="I71" s="262">
        <f t="shared" si="13"/>
        <v>5599</v>
      </c>
      <c r="J71" s="262">
        <f t="shared" si="13"/>
        <v>5603</v>
      </c>
      <c r="K71" s="262">
        <f t="shared" si="13"/>
        <v>5609</v>
      </c>
      <c r="L71" s="262">
        <f t="shared" si="13"/>
        <v>5611</v>
      </c>
      <c r="M71" s="262">
        <f t="shared" si="13"/>
        <v>5617</v>
      </c>
      <c r="N71" s="262">
        <f t="shared" si="13"/>
        <v>5621</v>
      </c>
      <c r="O71" s="260">
        <f t="shared" si="13"/>
        <v>5623</v>
      </c>
      <c r="P71" s="262">
        <f t="shared" si="13"/>
        <v>5627</v>
      </c>
      <c r="Q71" s="262">
        <f t="shared" si="13"/>
        <v>5629</v>
      </c>
      <c r="R71" s="262">
        <f t="shared" si="13"/>
        <v>5633</v>
      </c>
      <c r="S71" s="260">
        <f t="shared" si="13"/>
        <v>5639</v>
      </c>
      <c r="T71" s="260">
        <f t="shared" si="12"/>
        <v>5641</v>
      </c>
      <c r="U71" s="260">
        <f t="shared" si="12"/>
        <v>5647</v>
      </c>
      <c r="V71" s="260">
        <f t="shared" si="12"/>
        <v>5651</v>
      </c>
      <c r="W71" s="260">
        <f t="shared" si="12"/>
        <v>5653</v>
      </c>
      <c r="X71" s="260">
        <f t="shared" si="12"/>
        <v>5657</v>
      </c>
      <c r="Y71" s="260">
        <f t="shared" si="12"/>
        <v>5659</v>
      </c>
      <c r="Z71" s="262">
        <f t="shared" si="12"/>
        <v>5663</v>
      </c>
      <c r="AA71" s="263">
        <f t="shared" si="12"/>
        <v>5669</v>
      </c>
      <c r="AB71" s="389">
        <f t="shared" si="4"/>
        <v>63</v>
      </c>
      <c r="AD71" s="253">
        <v>11</v>
      </c>
      <c r="AE71" s="253">
        <f t="shared" si="5"/>
        <v>744</v>
      </c>
      <c r="AG71" s="1">
        <v>1673</v>
      </c>
    </row>
    <row r="72" spans="3:33" x14ac:dyDescent="0.25">
      <c r="C72" s="389">
        <f t="shared" si="2"/>
        <v>64</v>
      </c>
      <c r="D72" s="265">
        <f t="shared" si="13"/>
        <v>5671</v>
      </c>
      <c r="E72" s="262">
        <f t="shared" si="13"/>
        <v>5677</v>
      </c>
      <c r="F72" s="262">
        <f t="shared" si="13"/>
        <v>5681</v>
      </c>
      <c r="G72" s="260">
        <f t="shared" si="13"/>
        <v>5683</v>
      </c>
      <c r="H72" s="262">
        <f t="shared" si="13"/>
        <v>5687</v>
      </c>
      <c r="I72" s="260">
        <f t="shared" si="13"/>
        <v>5689</v>
      </c>
      <c r="J72" s="260">
        <f t="shared" si="13"/>
        <v>5693</v>
      </c>
      <c r="K72" s="262">
        <f t="shared" si="13"/>
        <v>5699</v>
      </c>
      <c r="L72" s="260">
        <f t="shared" si="13"/>
        <v>5701</v>
      </c>
      <c r="M72" s="262">
        <f t="shared" si="13"/>
        <v>5707</v>
      </c>
      <c r="N72" s="260">
        <f t="shared" si="13"/>
        <v>5711</v>
      </c>
      <c r="O72" s="262">
        <f t="shared" si="13"/>
        <v>5713</v>
      </c>
      <c r="P72" s="260">
        <f t="shared" si="13"/>
        <v>5717</v>
      </c>
      <c r="Q72" s="262">
        <f t="shared" si="13"/>
        <v>5719</v>
      </c>
      <c r="R72" s="262">
        <f t="shared" si="13"/>
        <v>5723</v>
      </c>
      <c r="S72" s="262">
        <f t="shared" si="13"/>
        <v>5729</v>
      </c>
      <c r="T72" s="262">
        <f t="shared" si="12"/>
        <v>5731</v>
      </c>
      <c r="U72" s="260">
        <f t="shared" si="12"/>
        <v>5737</v>
      </c>
      <c r="V72" s="260">
        <f t="shared" si="12"/>
        <v>5741</v>
      </c>
      <c r="W72" s="260">
        <f t="shared" si="12"/>
        <v>5743</v>
      </c>
      <c r="X72" s="262">
        <f t="shared" si="12"/>
        <v>5747</v>
      </c>
      <c r="Y72" s="260">
        <f t="shared" si="12"/>
        <v>5749</v>
      </c>
      <c r="Z72" s="262">
        <f t="shared" si="12"/>
        <v>5753</v>
      </c>
      <c r="AA72" s="267">
        <f t="shared" si="12"/>
        <v>5759</v>
      </c>
      <c r="AB72" s="389">
        <f t="shared" si="4"/>
        <v>64</v>
      </c>
      <c r="AD72" s="253">
        <v>10</v>
      </c>
      <c r="AE72" s="253">
        <f t="shared" si="5"/>
        <v>754</v>
      </c>
      <c r="AG72" s="1">
        <v>1687</v>
      </c>
    </row>
    <row r="73" spans="3:33" x14ac:dyDescent="0.25">
      <c r="C73" s="389">
        <f t="shared" si="2"/>
        <v>65</v>
      </c>
      <c r="D73" s="265">
        <f t="shared" si="13"/>
        <v>5761</v>
      </c>
      <c r="E73" s="262">
        <f t="shared" si="13"/>
        <v>5767</v>
      </c>
      <c r="F73" s="262">
        <f t="shared" si="13"/>
        <v>5771</v>
      </c>
      <c r="G73" s="262">
        <f t="shared" si="13"/>
        <v>5773</v>
      </c>
      <c r="H73" s="262">
        <f t="shared" si="13"/>
        <v>5777</v>
      </c>
      <c r="I73" s="260">
        <f t="shared" si="13"/>
        <v>5779</v>
      </c>
      <c r="J73" s="260">
        <f t="shared" si="13"/>
        <v>5783</v>
      </c>
      <c r="K73" s="262">
        <f t="shared" si="13"/>
        <v>5789</v>
      </c>
      <c r="L73" s="260">
        <f t="shared" si="13"/>
        <v>5791</v>
      </c>
      <c r="M73" s="262">
        <f t="shared" si="13"/>
        <v>5797</v>
      </c>
      <c r="N73" s="260">
        <f t="shared" si="13"/>
        <v>5801</v>
      </c>
      <c r="O73" s="262">
        <f t="shared" si="13"/>
        <v>5803</v>
      </c>
      <c r="P73" s="260">
        <f t="shared" si="13"/>
        <v>5807</v>
      </c>
      <c r="Q73" s="262">
        <f t="shared" si="13"/>
        <v>5809</v>
      </c>
      <c r="R73" s="260">
        <f t="shared" si="13"/>
        <v>5813</v>
      </c>
      <c r="S73" s="262">
        <f t="shared" si="13"/>
        <v>5819</v>
      </c>
      <c r="T73" s="260">
        <f t="shared" si="12"/>
        <v>5821</v>
      </c>
      <c r="U73" s="260">
        <f t="shared" si="12"/>
        <v>5827</v>
      </c>
      <c r="V73" s="262">
        <f t="shared" si="12"/>
        <v>5831</v>
      </c>
      <c r="W73" s="262">
        <f t="shared" si="12"/>
        <v>5833</v>
      </c>
      <c r="X73" s="262">
        <f t="shared" si="12"/>
        <v>5837</v>
      </c>
      <c r="Y73" s="260">
        <f t="shared" si="12"/>
        <v>5839</v>
      </c>
      <c r="Z73" s="260">
        <f t="shared" si="12"/>
        <v>5843</v>
      </c>
      <c r="AA73" s="263">
        <f t="shared" si="12"/>
        <v>5849</v>
      </c>
      <c r="AB73" s="389">
        <f t="shared" si="4"/>
        <v>65</v>
      </c>
      <c r="AD73" s="253">
        <v>11</v>
      </c>
      <c r="AE73" s="253">
        <f t="shared" si="5"/>
        <v>765</v>
      </c>
      <c r="AG73" s="1">
        <v>1729</v>
      </c>
    </row>
    <row r="74" spans="3:33" x14ac:dyDescent="0.25">
      <c r="C74" s="389">
        <f t="shared" si="2"/>
        <v>66</v>
      </c>
      <c r="D74" s="264">
        <f t="shared" si="13"/>
        <v>5851</v>
      </c>
      <c r="E74" s="260">
        <f t="shared" si="13"/>
        <v>5857</v>
      </c>
      <c r="F74" s="260">
        <f t="shared" si="13"/>
        <v>5861</v>
      </c>
      <c r="G74" s="262">
        <f t="shared" si="13"/>
        <v>5863</v>
      </c>
      <c r="H74" s="260">
        <f t="shared" si="13"/>
        <v>5867</v>
      </c>
      <c r="I74" s="260">
        <f t="shared" si="13"/>
        <v>5869</v>
      </c>
      <c r="J74" s="262">
        <f t="shared" si="13"/>
        <v>5873</v>
      </c>
      <c r="K74" s="260">
        <f t="shared" si="13"/>
        <v>5879</v>
      </c>
      <c r="L74" s="260">
        <f t="shared" si="13"/>
        <v>5881</v>
      </c>
      <c r="M74" s="262">
        <f t="shared" si="13"/>
        <v>5887</v>
      </c>
      <c r="N74" s="262">
        <f t="shared" si="13"/>
        <v>5891</v>
      </c>
      <c r="O74" s="262">
        <f t="shared" si="13"/>
        <v>5893</v>
      </c>
      <c r="P74" s="260">
        <f t="shared" si="13"/>
        <v>5897</v>
      </c>
      <c r="Q74" s="262">
        <f t="shared" si="13"/>
        <v>5899</v>
      </c>
      <c r="R74" s="260">
        <f t="shared" si="13"/>
        <v>5903</v>
      </c>
      <c r="S74" s="262">
        <f t="shared" ref="S74:AA89" si="14">S73+90</f>
        <v>5909</v>
      </c>
      <c r="T74" s="262">
        <f t="shared" si="14"/>
        <v>5911</v>
      </c>
      <c r="U74" s="262">
        <f t="shared" si="14"/>
        <v>5917</v>
      </c>
      <c r="V74" s="262">
        <f t="shared" si="14"/>
        <v>5921</v>
      </c>
      <c r="W74" s="260">
        <f t="shared" si="14"/>
        <v>5923</v>
      </c>
      <c r="X74" s="260">
        <f t="shared" si="14"/>
        <v>5927</v>
      </c>
      <c r="Y74" s="262">
        <f t="shared" si="14"/>
        <v>5929</v>
      </c>
      <c r="Z74" s="262">
        <f t="shared" si="14"/>
        <v>5933</v>
      </c>
      <c r="AA74" s="263">
        <f t="shared" si="14"/>
        <v>5939</v>
      </c>
      <c r="AB74" s="389">
        <f t="shared" si="4"/>
        <v>66</v>
      </c>
      <c r="AD74" s="253">
        <v>12</v>
      </c>
      <c r="AE74" s="253">
        <f t="shared" si="5"/>
        <v>777</v>
      </c>
      <c r="AG74" s="1">
        <v>1757</v>
      </c>
    </row>
    <row r="75" spans="3:33" x14ac:dyDescent="0.25">
      <c r="C75" s="389">
        <f t="shared" ref="C75:C97" si="15">C74+1</f>
        <v>67</v>
      </c>
      <c r="D75" s="265">
        <f t="shared" ref="D75:S90" si="16">D74+90</f>
        <v>5941</v>
      </c>
      <c r="E75" s="262">
        <f t="shared" si="16"/>
        <v>5947</v>
      </c>
      <c r="F75" s="262">
        <f t="shared" si="16"/>
        <v>5951</v>
      </c>
      <c r="G75" s="260">
        <f t="shared" si="16"/>
        <v>5953</v>
      </c>
      <c r="H75" s="262">
        <f t="shared" si="16"/>
        <v>5957</v>
      </c>
      <c r="I75" s="262">
        <f t="shared" si="16"/>
        <v>5959</v>
      </c>
      <c r="J75" s="262">
        <f t="shared" si="16"/>
        <v>5963</v>
      </c>
      <c r="K75" s="262">
        <f t="shared" si="16"/>
        <v>5969</v>
      </c>
      <c r="L75" s="262">
        <f t="shared" si="16"/>
        <v>5971</v>
      </c>
      <c r="M75" s="262">
        <f t="shared" si="16"/>
        <v>5977</v>
      </c>
      <c r="N75" s="260">
        <f t="shared" si="16"/>
        <v>5981</v>
      </c>
      <c r="O75" s="262">
        <f t="shared" si="16"/>
        <v>5983</v>
      </c>
      <c r="P75" s="260">
        <f t="shared" si="16"/>
        <v>5987</v>
      </c>
      <c r="Q75" s="262">
        <f t="shared" si="16"/>
        <v>5989</v>
      </c>
      <c r="R75" s="262">
        <f t="shared" si="16"/>
        <v>5993</v>
      </c>
      <c r="S75" s="262">
        <f t="shared" si="14"/>
        <v>5999</v>
      </c>
      <c r="T75" s="262">
        <f t="shared" si="14"/>
        <v>6001</v>
      </c>
      <c r="U75" s="260">
        <f t="shared" si="14"/>
        <v>6007</v>
      </c>
      <c r="V75" s="260">
        <f t="shared" si="14"/>
        <v>6011</v>
      </c>
      <c r="W75" s="262">
        <f t="shared" si="14"/>
        <v>6013</v>
      </c>
      <c r="X75" s="262">
        <f t="shared" si="14"/>
        <v>6017</v>
      </c>
      <c r="Y75" s="262">
        <f t="shared" si="14"/>
        <v>6019</v>
      </c>
      <c r="Z75" s="262">
        <f t="shared" si="14"/>
        <v>6023</v>
      </c>
      <c r="AA75" s="263">
        <f t="shared" si="14"/>
        <v>6029</v>
      </c>
      <c r="AB75" s="389">
        <f t="shared" ref="AB75:AB97" si="17">AB74+1</f>
        <v>67</v>
      </c>
      <c r="AD75" s="253">
        <v>6</v>
      </c>
      <c r="AE75" s="253">
        <f t="shared" ref="AE75:AE96" si="18">AE74+AD75</f>
        <v>783</v>
      </c>
      <c r="AG75" s="1">
        <v>1771</v>
      </c>
    </row>
    <row r="76" spans="3:33" x14ac:dyDescent="0.25">
      <c r="C76" s="389">
        <f t="shared" si="15"/>
        <v>68</v>
      </c>
      <c r="D76" s="265">
        <f t="shared" si="16"/>
        <v>6031</v>
      </c>
      <c r="E76" s="260">
        <f t="shared" si="16"/>
        <v>6037</v>
      </c>
      <c r="F76" s="262">
        <f t="shared" si="16"/>
        <v>6041</v>
      </c>
      <c r="G76" s="260">
        <f t="shared" si="16"/>
        <v>6043</v>
      </c>
      <c r="H76" s="260">
        <f t="shared" si="16"/>
        <v>6047</v>
      </c>
      <c r="I76" s="262">
        <f t="shared" si="16"/>
        <v>6049</v>
      </c>
      <c r="J76" s="260">
        <f t="shared" si="16"/>
        <v>6053</v>
      </c>
      <c r="K76" s="262">
        <f t="shared" si="16"/>
        <v>6059</v>
      </c>
      <c r="L76" s="262">
        <f t="shared" si="16"/>
        <v>6061</v>
      </c>
      <c r="M76" s="260">
        <f t="shared" si="16"/>
        <v>6067</v>
      </c>
      <c r="N76" s="262">
        <f t="shared" si="16"/>
        <v>6071</v>
      </c>
      <c r="O76" s="260">
        <f t="shared" si="16"/>
        <v>6073</v>
      </c>
      <c r="P76" s="262">
        <f t="shared" si="16"/>
        <v>6077</v>
      </c>
      <c r="Q76" s="260">
        <f t="shared" si="16"/>
        <v>6079</v>
      </c>
      <c r="R76" s="262">
        <f t="shared" si="16"/>
        <v>6083</v>
      </c>
      <c r="S76" s="260">
        <f t="shared" si="14"/>
        <v>6089</v>
      </c>
      <c r="T76" s="260">
        <f t="shared" si="14"/>
        <v>6091</v>
      </c>
      <c r="U76" s="262">
        <f t="shared" si="14"/>
        <v>6097</v>
      </c>
      <c r="V76" s="260">
        <f t="shared" si="14"/>
        <v>6101</v>
      </c>
      <c r="W76" s="262">
        <f t="shared" si="14"/>
        <v>6103</v>
      </c>
      <c r="X76" s="262">
        <f t="shared" si="14"/>
        <v>6107</v>
      </c>
      <c r="Y76" s="262">
        <f t="shared" si="14"/>
        <v>6109</v>
      </c>
      <c r="Z76" s="260">
        <f t="shared" si="14"/>
        <v>6113</v>
      </c>
      <c r="AA76" s="267">
        <f t="shared" si="14"/>
        <v>6119</v>
      </c>
      <c r="AB76" s="389">
        <f t="shared" si="17"/>
        <v>68</v>
      </c>
      <c r="AD76" s="253">
        <v>11</v>
      </c>
      <c r="AE76" s="253">
        <f t="shared" si="18"/>
        <v>794</v>
      </c>
      <c r="AG76" s="1">
        <v>1799</v>
      </c>
    </row>
    <row r="77" spans="3:33" x14ac:dyDescent="0.25">
      <c r="C77" s="389">
        <f t="shared" si="15"/>
        <v>69</v>
      </c>
      <c r="D77" s="264">
        <f t="shared" si="16"/>
        <v>6121</v>
      </c>
      <c r="E77" s="262">
        <f t="shared" si="16"/>
        <v>6127</v>
      </c>
      <c r="F77" s="260">
        <f t="shared" si="16"/>
        <v>6131</v>
      </c>
      <c r="G77" s="260">
        <f t="shared" si="16"/>
        <v>6133</v>
      </c>
      <c r="H77" s="262">
        <f t="shared" si="16"/>
        <v>6137</v>
      </c>
      <c r="I77" s="262">
        <f t="shared" si="16"/>
        <v>6139</v>
      </c>
      <c r="J77" s="260">
        <f t="shared" si="16"/>
        <v>6143</v>
      </c>
      <c r="K77" s="262">
        <f t="shared" si="16"/>
        <v>6149</v>
      </c>
      <c r="L77" s="260">
        <f t="shared" si="16"/>
        <v>6151</v>
      </c>
      <c r="M77" s="262">
        <f t="shared" si="16"/>
        <v>6157</v>
      </c>
      <c r="N77" s="262">
        <f t="shared" si="16"/>
        <v>6161</v>
      </c>
      <c r="O77" s="260">
        <f t="shared" si="16"/>
        <v>6163</v>
      </c>
      <c r="P77" s="262">
        <f t="shared" si="16"/>
        <v>6167</v>
      </c>
      <c r="Q77" s="262">
        <f t="shared" si="16"/>
        <v>6169</v>
      </c>
      <c r="R77" s="260">
        <f t="shared" si="16"/>
        <v>6173</v>
      </c>
      <c r="S77" s="262">
        <f t="shared" si="14"/>
        <v>6179</v>
      </c>
      <c r="T77" s="262">
        <f t="shared" si="14"/>
        <v>6181</v>
      </c>
      <c r="U77" s="262">
        <f t="shared" si="14"/>
        <v>6187</v>
      </c>
      <c r="V77" s="262">
        <f t="shared" si="14"/>
        <v>6191</v>
      </c>
      <c r="W77" s="262">
        <f t="shared" si="14"/>
        <v>6193</v>
      </c>
      <c r="X77" s="260">
        <f t="shared" si="14"/>
        <v>6197</v>
      </c>
      <c r="Y77" s="260">
        <f t="shared" si="14"/>
        <v>6199</v>
      </c>
      <c r="Z77" s="260">
        <f t="shared" si="14"/>
        <v>6203</v>
      </c>
      <c r="AA77" s="267">
        <f t="shared" si="14"/>
        <v>6209</v>
      </c>
      <c r="AB77" s="389">
        <f t="shared" si="17"/>
        <v>69</v>
      </c>
      <c r="AD77" s="253">
        <v>10</v>
      </c>
      <c r="AE77" s="253">
        <f t="shared" si="18"/>
        <v>804</v>
      </c>
      <c r="AG77" s="1">
        <v>1813</v>
      </c>
    </row>
    <row r="78" spans="3:33" x14ac:dyDescent="0.25">
      <c r="C78" s="389">
        <f t="shared" si="15"/>
        <v>70</v>
      </c>
      <c r="D78" s="264">
        <f t="shared" si="16"/>
        <v>6211</v>
      </c>
      <c r="E78" s="260">
        <f t="shared" si="16"/>
        <v>6217</v>
      </c>
      <c r="F78" s="260">
        <f t="shared" si="16"/>
        <v>6221</v>
      </c>
      <c r="G78" s="262">
        <f t="shared" si="16"/>
        <v>6223</v>
      </c>
      <c r="H78" s="262">
        <f t="shared" si="16"/>
        <v>6227</v>
      </c>
      <c r="I78" s="260">
        <f t="shared" si="16"/>
        <v>6229</v>
      </c>
      <c r="J78" s="262">
        <f t="shared" si="16"/>
        <v>6233</v>
      </c>
      <c r="K78" s="262">
        <f t="shared" si="16"/>
        <v>6239</v>
      </c>
      <c r="L78" s="262">
        <f t="shared" si="16"/>
        <v>6241</v>
      </c>
      <c r="M78" s="260">
        <f t="shared" si="16"/>
        <v>6247</v>
      </c>
      <c r="N78" s="262">
        <f t="shared" si="16"/>
        <v>6251</v>
      </c>
      <c r="O78" s="262">
        <f t="shared" si="16"/>
        <v>6253</v>
      </c>
      <c r="P78" s="260">
        <f t="shared" si="16"/>
        <v>6257</v>
      </c>
      <c r="Q78" s="262">
        <f t="shared" si="16"/>
        <v>6259</v>
      </c>
      <c r="R78" s="260">
        <f t="shared" si="16"/>
        <v>6263</v>
      </c>
      <c r="S78" s="260">
        <f t="shared" si="14"/>
        <v>6269</v>
      </c>
      <c r="T78" s="260">
        <f t="shared" si="14"/>
        <v>6271</v>
      </c>
      <c r="U78" s="260">
        <f t="shared" si="14"/>
        <v>6277</v>
      </c>
      <c r="V78" s="262">
        <f t="shared" si="14"/>
        <v>6281</v>
      </c>
      <c r="W78" s="262">
        <f t="shared" si="14"/>
        <v>6283</v>
      </c>
      <c r="X78" s="260">
        <f t="shared" si="14"/>
        <v>6287</v>
      </c>
      <c r="Y78" s="262">
        <f t="shared" si="14"/>
        <v>6289</v>
      </c>
      <c r="Z78" s="262">
        <f t="shared" si="14"/>
        <v>6293</v>
      </c>
      <c r="AA78" s="263">
        <f t="shared" si="14"/>
        <v>6299</v>
      </c>
      <c r="AB78" s="389">
        <f t="shared" si="17"/>
        <v>70</v>
      </c>
      <c r="AD78" s="253">
        <v>12</v>
      </c>
      <c r="AE78" s="253">
        <f t="shared" si="18"/>
        <v>816</v>
      </c>
      <c r="AG78" s="1">
        <v>1841</v>
      </c>
    </row>
    <row r="79" spans="3:33" x14ac:dyDescent="0.25">
      <c r="C79" s="389">
        <f t="shared" si="15"/>
        <v>71</v>
      </c>
      <c r="D79" s="264">
        <f t="shared" si="16"/>
        <v>6301</v>
      </c>
      <c r="E79" s="262">
        <f t="shared" si="16"/>
        <v>6307</v>
      </c>
      <c r="F79" s="260">
        <f t="shared" si="16"/>
        <v>6311</v>
      </c>
      <c r="G79" s="262">
        <f t="shared" si="16"/>
        <v>6313</v>
      </c>
      <c r="H79" s="260">
        <f t="shared" si="16"/>
        <v>6317</v>
      </c>
      <c r="I79" s="262">
        <f t="shared" si="16"/>
        <v>6319</v>
      </c>
      <c r="J79" s="260">
        <f t="shared" si="16"/>
        <v>6323</v>
      </c>
      <c r="K79" s="260">
        <f t="shared" si="16"/>
        <v>6329</v>
      </c>
      <c r="L79" s="262">
        <f t="shared" si="16"/>
        <v>6331</v>
      </c>
      <c r="M79" s="260">
        <f t="shared" si="16"/>
        <v>6337</v>
      </c>
      <c r="N79" s="262">
        <f t="shared" si="16"/>
        <v>6341</v>
      </c>
      <c r="O79" s="260">
        <f t="shared" si="16"/>
        <v>6343</v>
      </c>
      <c r="P79" s="262">
        <f t="shared" si="16"/>
        <v>6347</v>
      </c>
      <c r="Q79" s="262">
        <f t="shared" si="16"/>
        <v>6349</v>
      </c>
      <c r="R79" s="260">
        <f t="shared" si="16"/>
        <v>6353</v>
      </c>
      <c r="S79" s="260">
        <f t="shared" si="14"/>
        <v>6359</v>
      </c>
      <c r="T79" s="260">
        <f t="shared" si="14"/>
        <v>6361</v>
      </c>
      <c r="U79" s="260">
        <f t="shared" si="14"/>
        <v>6367</v>
      </c>
      <c r="V79" s="262">
        <f t="shared" si="14"/>
        <v>6371</v>
      </c>
      <c r="W79" s="260">
        <f t="shared" si="14"/>
        <v>6373</v>
      </c>
      <c r="X79" s="262">
        <f t="shared" si="14"/>
        <v>6377</v>
      </c>
      <c r="Y79" s="260">
        <f t="shared" si="14"/>
        <v>6379</v>
      </c>
      <c r="Z79" s="262">
        <f t="shared" si="14"/>
        <v>6383</v>
      </c>
      <c r="AA79" s="263">
        <f t="shared" si="14"/>
        <v>6389</v>
      </c>
      <c r="AB79" s="389">
        <f t="shared" si="17"/>
        <v>71</v>
      </c>
      <c r="AD79" s="253">
        <v>14</v>
      </c>
      <c r="AE79" s="253">
        <f t="shared" si="18"/>
        <v>830</v>
      </c>
      <c r="AG79" s="1">
        <v>1883</v>
      </c>
    </row>
    <row r="80" spans="3:33" x14ac:dyDescent="0.25">
      <c r="C80" s="389">
        <f t="shared" si="15"/>
        <v>72</v>
      </c>
      <c r="D80" s="265">
        <f t="shared" si="16"/>
        <v>6391</v>
      </c>
      <c r="E80" s="260">
        <f t="shared" si="16"/>
        <v>6397</v>
      </c>
      <c r="F80" s="262">
        <f t="shared" si="16"/>
        <v>6401</v>
      </c>
      <c r="G80" s="262">
        <f t="shared" si="16"/>
        <v>6403</v>
      </c>
      <c r="H80" s="262">
        <f t="shared" si="16"/>
        <v>6407</v>
      </c>
      <c r="I80" s="262">
        <f t="shared" si="16"/>
        <v>6409</v>
      </c>
      <c r="J80" s="262">
        <f t="shared" si="16"/>
        <v>6413</v>
      </c>
      <c r="K80" s="262">
        <f t="shared" si="16"/>
        <v>6419</v>
      </c>
      <c r="L80" s="260">
        <f t="shared" si="16"/>
        <v>6421</v>
      </c>
      <c r="M80" s="260">
        <f t="shared" si="16"/>
        <v>6427</v>
      </c>
      <c r="N80" s="262">
        <f t="shared" si="16"/>
        <v>6431</v>
      </c>
      <c r="O80" s="262">
        <f t="shared" si="16"/>
        <v>6433</v>
      </c>
      <c r="P80" s="262">
        <f t="shared" si="16"/>
        <v>6437</v>
      </c>
      <c r="Q80" s="262">
        <f t="shared" si="16"/>
        <v>6439</v>
      </c>
      <c r="R80" s="262">
        <f t="shared" si="16"/>
        <v>6443</v>
      </c>
      <c r="S80" s="260">
        <f t="shared" si="14"/>
        <v>6449</v>
      </c>
      <c r="T80" s="260">
        <f t="shared" si="14"/>
        <v>6451</v>
      </c>
      <c r="U80" s="262">
        <f t="shared" si="14"/>
        <v>6457</v>
      </c>
      <c r="V80" s="262">
        <f t="shared" si="14"/>
        <v>6461</v>
      </c>
      <c r="W80" s="262">
        <f t="shared" si="14"/>
        <v>6463</v>
      </c>
      <c r="X80" s="262">
        <f t="shared" si="14"/>
        <v>6467</v>
      </c>
      <c r="Y80" s="260">
        <f t="shared" si="14"/>
        <v>6469</v>
      </c>
      <c r="Z80" s="260">
        <f t="shared" si="14"/>
        <v>6473</v>
      </c>
      <c r="AA80" s="267">
        <f t="shared" si="14"/>
        <v>6479</v>
      </c>
      <c r="AB80" s="389">
        <f t="shared" si="17"/>
        <v>72</v>
      </c>
      <c r="AD80" s="253">
        <v>7</v>
      </c>
      <c r="AE80" s="253">
        <f t="shared" si="18"/>
        <v>837</v>
      </c>
      <c r="AG80" s="1">
        <v>1897</v>
      </c>
    </row>
    <row r="81" spans="3:33" x14ac:dyDescent="0.25">
      <c r="C81" s="389">
        <f t="shared" si="15"/>
        <v>73</v>
      </c>
      <c r="D81" s="264">
        <f t="shared" si="16"/>
        <v>6481</v>
      </c>
      <c r="E81" s="262">
        <f t="shared" si="16"/>
        <v>6487</v>
      </c>
      <c r="F81" s="260">
        <f t="shared" si="16"/>
        <v>6491</v>
      </c>
      <c r="G81" s="262">
        <f t="shared" si="16"/>
        <v>6493</v>
      </c>
      <c r="H81" s="262">
        <f t="shared" si="16"/>
        <v>6497</v>
      </c>
      <c r="I81" s="262">
        <f t="shared" si="16"/>
        <v>6499</v>
      </c>
      <c r="J81" s="262">
        <f t="shared" si="16"/>
        <v>6503</v>
      </c>
      <c r="K81" s="262">
        <f t="shared" si="16"/>
        <v>6509</v>
      </c>
      <c r="L81" s="262">
        <f t="shared" si="16"/>
        <v>6511</v>
      </c>
      <c r="M81" s="262">
        <f t="shared" si="16"/>
        <v>6517</v>
      </c>
      <c r="N81" s="260">
        <f t="shared" si="16"/>
        <v>6521</v>
      </c>
      <c r="O81" s="262">
        <f t="shared" si="16"/>
        <v>6523</v>
      </c>
      <c r="P81" s="262">
        <f t="shared" si="16"/>
        <v>6527</v>
      </c>
      <c r="Q81" s="260">
        <f t="shared" si="16"/>
        <v>6529</v>
      </c>
      <c r="R81" s="262">
        <f t="shared" si="16"/>
        <v>6533</v>
      </c>
      <c r="S81" s="262">
        <f t="shared" si="14"/>
        <v>6539</v>
      </c>
      <c r="T81" s="262">
        <f t="shared" si="14"/>
        <v>6541</v>
      </c>
      <c r="U81" s="260">
        <f t="shared" si="14"/>
        <v>6547</v>
      </c>
      <c r="V81" s="260">
        <f t="shared" si="14"/>
        <v>6551</v>
      </c>
      <c r="W81" s="260">
        <f t="shared" si="14"/>
        <v>6553</v>
      </c>
      <c r="X81" s="262">
        <f t="shared" si="14"/>
        <v>6557</v>
      </c>
      <c r="Y81" s="262">
        <f t="shared" si="14"/>
        <v>6559</v>
      </c>
      <c r="Z81" s="260">
        <f t="shared" si="14"/>
        <v>6563</v>
      </c>
      <c r="AA81" s="263">
        <f t="shared" si="14"/>
        <v>6569</v>
      </c>
      <c r="AB81" s="389">
        <f t="shared" si="17"/>
        <v>73</v>
      </c>
      <c r="AD81" s="253">
        <v>9</v>
      </c>
      <c r="AE81" s="253">
        <f t="shared" si="18"/>
        <v>846</v>
      </c>
      <c r="AG81" s="1">
        <v>1939</v>
      </c>
    </row>
    <row r="82" spans="3:33" x14ac:dyDescent="0.25">
      <c r="C82" s="389">
        <f t="shared" si="15"/>
        <v>74</v>
      </c>
      <c r="D82" s="264">
        <f t="shared" si="16"/>
        <v>6571</v>
      </c>
      <c r="E82" s="260">
        <f t="shared" si="16"/>
        <v>6577</v>
      </c>
      <c r="F82" s="260">
        <f t="shared" si="16"/>
        <v>6581</v>
      </c>
      <c r="G82" s="262">
        <f t="shared" si="16"/>
        <v>6583</v>
      </c>
      <c r="H82" s="262">
        <f t="shared" si="16"/>
        <v>6587</v>
      </c>
      <c r="I82" s="262">
        <f t="shared" si="16"/>
        <v>6589</v>
      </c>
      <c r="J82" s="262">
        <f t="shared" si="16"/>
        <v>6593</v>
      </c>
      <c r="K82" s="260">
        <f t="shared" si="16"/>
        <v>6599</v>
      </c>
      <c r="L82" s="262">
        <f t="shared" si="16"/>
        <v>6601</v>
      </c>
      <c r="M82" s="260">
        <f t="shared" si="16"/>
        <v>6607</v>
      </c>
      <c r="N82" s="262">
        <f t="shared" si="16"/>
        <v>6611</v>
      </c>
      <c r="O82" s="262">
        <f t="shared" si="16"/>
        <v>6613</v>
      </c>
      <c r="P82" s="262">
        <f t="shared" si="16"/>
        <v>6617</v>
      </c>
      <c r="Q82" s="260">
        <f t="shared" si="16"/>
        <v>6619</v>
      </c>
      <c r="R82" s="262">
        <f t="shared" si="16"/>
        <v>6623</v>
      </c>
      <c r="S82" s="262">
        <f t="shared" si="14"/>
        <v>6629</v>
      </c>
      <c r="T82" s="262">
        <f t="shared" si="14"/>
        <v>6631</v>
      </c>
      <c r="U82" s="260">
        <f t="shared" si="14"/>
        <v>6637</v>
      </c>
      <c r="V82" s="262">
        <f t="shared" si="14"/>
        <v>6641</v>
      </c>
      <c r="W82" s="262">
        <f t="shared" si="14"/>
        <v>6643</v>
      </c>
      <c r="X82" s="262">
        <f t="shared" si="14"/>
        <v>6647</v>
      </c>
      <c r="Y82" s="262">
        <f t="shared" si="14"/>
        <v>6649</v>
      </c>
      <c r="Z82" s="260">
        <f t="shared" si="14"/>
        <v>6653</v>
      </c>
      <c r="AA82" s="263">
        <f t="shared" si="14"/>
        <v>6659</v>
      </c>
      <c r="AB82" s="389">
        <f t="shared" si="17"/>
        <v>74</v>
      </c>
      <c r="AD82" s="253">
        <v>9</v>
      </c>
      <c r="AE82" s="253">
        <f t="shared" si="18"/>
        <v>855</v>
      </c>
      <c r="AG82" s="1">
        <v>1967</v>
      </c>
    </row>
    <row r="83" spans="3:33" x14ac:dyDescent="0.25">
      <c r="C83" s="389">
        <f t="shared" si="15"/>
        <v>75</v>
      </c>
      <c r="D83" s="264">
        <f t="shared" si="16"/>
        <v>6661</v>
      </c>
      <c r="E83" s="262">
        <f t="shared" si="16"/>
        <v>6667</v>
      </c>
      <c r="F83" s="262">
        <f t="shared" si="16"/>
        <v>6671</v>
      </c>
      <c r="G83" s="260">
        <f t="shared" si="16"/>
        <v>6673</v>
      </c>
      <c r="H83" s="262">
        <f t="shared" si="16"/>
        <v>6677</v>
      </c>
      <c r="I83" s="260">
        <f t="shared" si="16"/>
        <v>6679</v>
      </c>
      <c r="J83" s="262">
        <f t="shared" si="16"/>
        <v>6683</v>
      </c>
      <c r="K83" s="260">
        <f t="shared" si="16"/>
        <v>6689</v>
      </c>
      <c r="L83" s="260">
        <f t="shared" si="16"/>
        <v>6691</v>
      </c>
      <c r="M83" s="262">
        <f t="shared" si="16"/>
        <v>6697</v>
      </c>
      <c r="N83" s="260">
        <f t="shared" si="16"/>
        <v>6701</v>
      </c>
      <c r="O83" s="260">
        <f t="shared" si="16"/>
        <v>6703</v>
      </c>
      <c r="P83" s="262">
        <f t="shared" si="16"/>
        <v>6707</v>
      </c>
      <c r="Q83" s="260">
        <f t="shared" si="16"/>
        <v>6709</v>
      </c>
      <c r="R83" s="262">
        <f t="shared" si="16"/>
        <v>6713</v>
      </c>
      <c r="S83" s="260">
        <f t="shared" si="14"/>
        <v>6719</v>
      </c>
      <c r="T83" s="262">
        <f t="shared" si="14"/>
        <v>6721</v>
      </c>
      <c r="U83" s="262">
        <f t="shared" si="14"/>
        <v>6727</v>
      </c>
      <c r="V83" s="262">
        <f t="shared" si="14"/>
        <v>6731</v>
      </c>
      <c r="W83" s="260">
        <f t="shared" si="14"/>
        <v>6733</v>
      </c>
      <c r="X83" s="260">
        <f t="shared" si="14"/>
        <v>6737</v>
      </c>
      <c r="Y83" s="262">
        <f t="shared" si="14"/>
        <v>6739</v>
      </c>
      <c r="Z83" s="262">
        <f t="shared" si="14"/>
        <v>6743</v>
      </c>
      <c r="AA83" s="267">
        <f t="shared" si="14"/>
        <v>6749</v>
      </c>
      <c r="AB83" s="389">
        <f t="shared" si="17"/>
        <v>75</v>
      </c>
      <c r="AD83" s="253">
        <v>11</v>
      </c>
      <c r="AE83" s="253">
        <f t="shared" si="18"/>
        <v>866</v>
      </c>
      <c r="AG83" s="1">
        <v>1981</v>
      </c>
    </row>
    <row r="84" spans="3:33" x14ac:dyDescent="0.25">
      <c r="C84" s="389">
        <f t="shared" si="15"/>
        <v>76</v>
      </c>
      <c r="D84" s="265">
        <f t="shared" si="16"/>
        <v>6751</v>
      </c>
      <c r="E84" s="262">
        <f t="shared" si="16"/>
        <v>6757</v>
      </c>
      <c r="F84" s="260">
        <f t="shared" si="16"/>
        <v>6761</v>
      </c>
      <c r="G84" s="260">
        <f t="shared" si="16"/>
        <v>6763</v>
      </c>
      <c r="H84" s="262">
        <f t="shared" si="16"/>
        <v>6767</v>
      </c>
      <c r="I84" s="262">
        <f t="shared" si="16"/>
        <v>6769</v>
      </c>
      <c r="J84" s="262">
        <f t="shared" si="16"/>
        <v>6773</v>
      </c>
      <c r="K84" s="260">
        <f t="shared" si="16"/>
        <v>6779</v>
      </c>
      <c r="L84" s="260">
        <f t="shared" si="16"/>
        <v>6781</v>
      </c>
      <c r="M84" s="262">
        <f t="shared" si="16"/>
        <v>6787</v>
      </c>
      <c r="N84" s="260">
        <f t="shared" si="16"/>
        <v>6791</v>
      </c>
      <c r="O84" s="260">
        <f t="shared" si="16"/>
        <v>6793</v>
      </c>
      <c r="P84" s="262">
        <f t="shared" si="16"/>
        <v>6797</v>
      </c>
      <c r="Q84" s="262">
        <f t="shared" si="16"/>
        <v>6799</v>
      </c>
      <c r="R84" s="260">
        <f t="shared" si="16"/>
        <v>6803</v>
      </c>
      <c r="S84" s="262">
        <f t="shared" si="14"/>
        <v>6809</v>
      </c>
      <c r="T84" s="262">
        <f t="shared" si="14"/>
        <v>6811</v>
      </c>
      <c r="U84" s="262">
        <f t="shared" si="14"/>
        <v>6817</v>
      </c>
      <c r="V84" s="262">
        <f t="shared" si="14"/>
        <v>6821</v>
      </c>
      <c r="W84" s="260">
        <f t="shared" si="14"/>
        <v>6823</v>
      </c>
      <c r="X84" s="260">
        <f t="shared" si="14"/>
        <v>6827</v>
      </c>
      <c r="Y84" s="260">
        <f t="shared" si="14"/>
        <v>6829</v>
      </c>
      <c r="Z84" s="260">
        <f t="shared" si="14"/>
        <v>6833</v>
      </c>
      <c r="AA84" s="267">
        <f t="shared" si="14"/>
        <v>6839</v>
      </c>
      <c r="AB84" s="389">
        <f t="shared" si="17"/>
        <v>76</v>
      </c>
      <c r="AD84" s="253">
        <v>11</v>
      </c>
      <c r="AE84" s="253">
        <f t="shared" si="18"/>
        <v>877</v>
      </c>
      <c r="AG84" s="1">
        <v>2009</v>
      </c>
    </row>
    <row r="85" spans="3:33" x14ac:dyDescent="0.25">
      <c r="C85" s="389">
        <f t="shared" si="15"/>
        <v>77</v>
      </c>
      <c r="D85" s="264">
        <f t="shared" si="16"/>
        <v>6841</v>
      </c>
      <c r="E85" s="262">
        <f t="shared" si="16"/>
        <v>6847</v>
      </c>
      <c r="F85" s="262">
        <f t="shared" si="16"/>
        <v>6851</v>
      </c>
      <c r="G85" s="262">
        <f t="shared" si="16"/>
        <v>6853</v>
      </c>
      <c r="H85" s="260">
        <f t="shared" si="16"/>
        <v>6857</v>
      </c>
      <c r="I85" s="262">
        <f t="shared" si="16"/>
        <v>6859</v>
      </c>
      <c r="J85" s="260">
        <f t="shared" si="16"/>
        <v>6863</v>
      </c>
      <c r="K85" s="260">
        <f t="shared" si="16"/>
        <v>6869</v>
      </c>
      <c r="L85" s="260">
        <f t="shared" si="16"/>
        <v>6871</v>
      </c>
      <c r="M85" s="262">
        <f t="shared" si="16"/>
        <v>6877</v>
      </c>
      <c r="N85" s="262">
        <f t="shared" si="16"/>
        <v>6881</v>
      </c>
      <c r="O85" s="260">
        <f t="shared" si="16"/>
        <v>6883</v>
      </c>
      <c r="P85" s="262">
        <f t="shared" si="16"/>
        <v>6887</v>
      </c>
      <c r="Q85" s="262">
        <f t="shared" si="16"/>
        <v>6889</v>
      </c>
      <c r="R85" s="262">
        <f t="shared" si="16"/>
        <v>6893</v>
      </c>
      <c r="S85" s="260">
        <f t="shared" si="14"/>
        <v>6899</v>
      </c>
      <c r="T85" s="262">
        <f t="shared" si="14"/>
        <v>6901</v>
      </c>
      <c r="U85" s="260">
        <f t="shared" si="14"/>
        <v>6907</v>
      </c>
      <c r="V85" s="260">
        <f t="shared" si="14"/>
        <v>6911</v>
      </c>
      <c r="W85" s="262">
        <f t="shared" si="14"/>
        <v>6913</v>
      </c>
      <c r="X85" s="260">
        <f t="shared" si="14"/>
        <v>6917</v>
      </c>
      <c r="Y85" s="262">
        <f t="shared" si="14"/>
        <v>6919</v>
      </c>
      <c r="Z85" s="262">
        <f t="shared" si="14"/>
        <v>6923</v>
      </c>
      <c r="AA85" s="267">
        <f t="shared" si="14"/>
        <v>6929</v>
      </c>
      <c r="AB85" s="389">
        <f t="shared" si="17"/>
        <v>77</v>
      </c>
      <c r="AD85" s="253">
        <v>10</v>
      </c>
      <c r="AE85" s="253">
        <f t="shared" si="18"/>
        <v>887</v>
      </c>
      <c r="AG85" s="1">
        <v>2023</v>
      </c>
    </row>
    <row r="86" spans="3:33" x14ac:dyDescent="0.25">
      <c r="C86" s="389">
        <f t="shared" si="15"/>
        <v>78</v>
      </c>
      <c r="D86" s="265">
        <f t="shared" si="16"/>
        <v>6931</v>
      </c>
      <c r="E86" s="262">
        <f t="shared" si="16"/>
        <v>6937</v>
      </c>
      <c r="F86" s="262">
        <f t="shared" si="16"/>
        <v>6941</v>
      </c>
      <c r="G86" s="262">
        <f t="shared" si="16"/>
        <v>6943</v>
      </c>
      <c r="H86" s="260">
        <f t="shared" si="16"/>
        <v>6947</v>
      </c>
      <c r="I86" s="260">
        <f t="shared" si="16"/>
        <v>6949</v>
      </c>
      <c r="J86" s="262">
        <f t="shared" si="16"/>
        <v>6953</v>
      </c>
      <c r="K86" s="260">
        <f t="shared" si="16"/>
        <v>6959</v>
      </c>
      <c r="L86" s="260">
        <f t="shared" si="16"/>
        <v>6961</v>
      </c>
      <c r="M86" s="260">
        <f t="shared" si="16"/>
        <v>6967</v>
      </c>
      <c r="N86" s="260">
        <f t="shared" si="16"/>
        <v>6971</v>
      </c>
      <c r="O86" s="262">
        <f t="shared" si="16"/>
        <v>6973</v>
      </c>
      <c r="P86" s="260">
        <f t="shared" si="16"/>
        <v>6977</v>
      </c>
      <c r="Q86" s="262">
        <f t="shared" si="16"/>
        <v>6979</v>
      </c>
      <c r="R86" s="260">
        <f t="shared" si="16"/>
        <v>6983</v>
      </c>
      <c r="S86" s="262">
        <f t="shared" si="14"/>
        <v>6989</v>
      </c>
      <c r="T86" s="260">
        <f t="shared" si="14"/>
        <v>6991</v>
      </c>
      <c r="U86" s="260">
        <f t="shared" si="14"/>
        <v>6997</v>
      </c>
      <c r="V86" s="260">
        <f t="shared" si="14"/>
        <v>7001</v>
      </c>
      <c r="W86" s="262">
        <f t="shared" si="14"/>
        <v>7003</v>
      </c>
      <c r="X86" s="262">
        <f t="shared" si="14"/>
        <v>7007</v>
      </c>
      <c r="Y86" s="262">
        <f t="shared" si="14"/>
        <v>7009</v>
      </c>
      <c r="Z86" s="260">
        <f t="shared" si="14"/>
        <v>7013</v>
      </c>
      <c r="AA86" s="263">
        <f t="shared" si="14"/>
        <v>7019</v>
      </c>
      <c r="AB86" s="389">
        <f t="shared" si="17"/>
        <v>78</v>
      </c>
      <c r="AD86" s="253">
        <v>13</v>
      </c>
      <c r="AE86" s="398">
        <f t="shared" si="18"/>
        <v>900</v>
      </c>
      <c r="AG86" s="1">
        <v>2051</v>
      </c>
    </row>
    <row r="87" spans="3:33" x14ac:dyDescent="0.25">
      <c r="C87" s="389">
        <f t="shared" si="15"/>
        <v>79</v>
      </c>
      <c r="D87" s="265">
        <f t="shared" si="16"/>
        <v>7021</v>
      </c>
      <c r="E87" s="260">
        <f t="shared" si="16"/>
        <v>7027</v>
      </c>
      <c r="F87" s="262">
        <f t="shared" si="16"/>
        <v>7031</v>
      </c>
      <c r="G87" s="262">
        <f t="shared" si="16"/>
        <v>7033</v>
      </c>
      <c r="H87" s="262">
        <f t="shared" si="16"/>
        <v>7037</v>
      </c>
      <c r="I87" s="260">
        <f t="shared" si="16"/>
        <v>7039</v>
      </c>
      <c r="J87" s="260">
        <f t="shared" si="16"/>
        <v>7043</v>
      </c>
      <c r="K87" s="262">
        <f t="shared" si="16"/>
        <v>7049</v>
      </c>
      <c r="L87" s="262">
        <f t="shared" si="16"/>
        <v>7051</v>
      </c>
      <c r="M87" s="260">
        <f t="shared" si="16"/>
        <v>7057</v>
      </c>
      <c r="N87" s="262">
        <f t="shared" si="16"/>
        <v>7061</v>
      </c>
      <c r="O87" s="262">
        <f t="shared" si="16"/>
        <v>7063</v>
      </c>
      <c r="P87" s="262">
        <f t="shared" si="16"/>
        <v>7067</v>
      </c>
      <c r="Q87" s="260">
        <f t="shared" si="16"/>
        <v>7069</v>
      </c>
      <c r="R87" s="262">
        <f t="shared" si="16"/>
        <v>7073</v>
      </c>
      <c r="S87" s="260">
        <f t="shared" si="14"/>
        <v>7079</v>
      </c>
      <c r="T87" s="262">
        <f t="shared" si="14"/>
        <v>7081</v>
      </c>
      <c r="U87" s="262">
        <f t="shared" si="14"/>
        <v>7087</v>
      </c>
      <c r="V87" s="262">
        <f t="shared" si="14"/>
        <v>7091</v>
      </c>
      <c r="W87" s="262">
        <f t="shared" si="14"/>
        <v>7093</v>
      </c>
      <c r="X87" s="262">
        <f t="shared" si="14"/>
        <v>7097</v>
      </c>
      <c r="Y87" s="262">
        <f t="shared" si="14"/>
        <v>7099</v>
      </c>
      <c r="Z87" s="260">
        <f t="shared" si="14"/>
        <v>7103</v>
      </c>
      <c r="AA87" s="263">
        <f t="shared" si="14"/>
        <v>7109</v>
      </c>
      <c r="AB87" s="389">
        <f t="shared" si="17"/>
        <v>79</v>
      </c>
      <c r="AD87" s="253">
        <v>8</v>
      </c>
      <c r="AE87" s="253">
        <f t="shared" si="18"/>
        <v>908</v>
      </c>
      <c r="AG87" s="1">
        <v>2093</v>
      </c>
    </row>
    <row r="88" spans="3:33" x14ac:dyDescent="0.25">
      <c r="C88" s="389">
        <f t="shared" si="15"/>
        <v>80</v>
      </c>
      <c r="D88" s="265">
        <f t="shared" si="16"/>
        <v>7111</v>
      </c>
      <c r="E88" s="262">
        <f t="shared" si="16"/>
        <v>7117</v>
      </c>
      <c r="F88" s="260">
        <f t="shared" si="16"/>
        <v>7121</v>
      </c>
      <c r="G88" s="262">
        <f t="shared" si="16"/>
        <v>7123</v>
      </c>
      <c r="H88" s="260">
        <f t="shared" si="16"/>
        <v>7127</v>
      </c>
      <c r="I88" s="260">
        <f t="shared" si="16"/>
        <v>7129</v>
      </c>
      <c r="J88" s="262">
        <f t="shared" si="16"/>
        <v>7133</v>
      </c>
      <c r="K88" s="262">
        <f t="shared" si="16"/>
        <v>7139</v>
      </c>
      <c r="L88" s="262">
        <f t="shared" si="16"/>
        <v>7141</v>
      </c>
      <c r="M88" s="262">
        <f t="shared" si="16"/>
        <v>7147</v>
      </c>
      <c r="N88" s="260">
        <f t="shared" si="16"/>
        <v>7151</v>
      </c>
      <c r="O88" s="262">
        <f t="shared" si="16"/>
        <v>7153</v>
      </c>
      <c r="P88" s="262">
        <f t="shared" si="16"/>
        <v>7157</v>
      </c>
      <c r="Q88" s="260">
        <f t="shared" si="16"/>
        <v>7159</v>
      </c>
      <c r="R88" s="262">
        <f t="shared" si="16"/>
        <v>7163</v>
      </c>
      <c r="S88" s="262">
        <f t="shared" si="14"/>
        <v>7169</v>
      </c>
      <c r="T88" s="262">
        <f t="shared" si="14"/>
        <v>7171</v>
      </c>
      <c r="U88" s="260">
        <f t="shared" si="14"/>
        <v>7177</v>
      </c>
      <c r="V88" s="262">
        <f t="shared" si="14"/>
        <v>7181</v>
      </c>
      <c r="W88" s="262">
        <f t="shared" si="14"/>
        <v>7183</v>
      </c>
      <c r="X88" s="260">
        <f t="shared" si="14"/>
        <v>7187</v>
      </c>
      <c r="Y88" s="262">
        <f t="shared" si="14"/>
        <v>7189</v>
      </c>
      <c r="Z88" s="260">
        <f t="shared" si="14"/>
        <v>7193</v>
      </c>
      <c r="AA88" s="267">
        <f t="shared" si="14"/>
        <v>7199</v>
      </c>
      <c r="AB88" s="389">
        <f t="shared" si="17"/>
        <v>80</v>
      </c>
      <c r="AD88" s="253">
        <v>8</v>
      </c>
      <c r="AE88" s="253">
        <f t="shared" si="18"/>
        <v>916</v>
      </c>
      <c r="AG88" s="1">
        <v>2107</v>
      </c>
    </row>
    <row r="89" spans="3:33" x14ac:dyDescent="0.25">
      <c r="C89" s="389">
        <f t="shared" si="15"/>
        <v>81</v>
      </c>
      <c r="D89" s="265">
        <f t="shared" si="16"/>
        <v>7201</v>
      </c>
      <c r="E89" s="260">
        <f t="shared" si="16"/>
        <v>7207</v>
      </c>
      <c r="F89" s="260">
        <f t="shared" si="16"/>
        <v>7211</v>
      </c>
      <c r="G89" s="260">
        <f t="shared" si="16"/>
        <v>7213</v>
      </c>
      <c r="H89" s="262">
        <f t="shared" si="16"/>
        <v>7217</v>
      </c>
      <c r="I89" s="260">
        <f t="shared" si="16"/>
        <v>7219</v>
      </c>
      <c r="J89" s="262">
        <f t="shared" si="16"/>
        <v>7223</v>
      </c>
      <c r="K89" s="260">
        <f t="shared" si="16"/>
        <v>7229</v>
      </c>
      <c r="L89" s="262">
        <f t="shared" si="16"/>
        <v>7231</v>
      </c>
      <c r="M89" s="260">
        <f t="shared" si="16"/>
        <v>7237</v>
      </c>
      <c r="N89" s="262">
        <f t="shared" si="16"/>
        <v>7241</v>
      </c>
      <c r="O89" s="260">
        <f t="shared" si="16"/>
        <v>7243</v>
      </c>
      <c r="P89" s="260">
        <f t="shared" si="16"/>
        <v>7247</v>
      </c>
      <c r="Q89" s="262">
        <f t="shared" si="16"/>
        <v>7249</v>
      </c>
      <c r="R89" s="260">
        <f t="shared" si="16"/>
        <v>7253</v>
      </c>
      <c r="S89" s="262">
        <f t="shared" si="14"/>
        <v>7259</v>
      </c>
      <c r="T89" s="262">
        <f t="shared" si="14"/>
        <v>7261</v>
      </c>
      <c r="U89" s="262">
        <f t="shared" si="14"/>
        <v>7267</v>
      </c>
      <c r="V89" s="262">
        <f t="shared" si="14"/>
        <v>7271</v>
      </c>
      <c r="W89" s="262">
        <f t="shared" si="14"/>
        <v>7273</v>
      </c>
      <c r="X89" s="262">
        <f t="shared" si="14"/>
        <v>7277</v>
      </c>
      <c r="Y89" s="262">
        <f t="shared" si="14"/>
        <v>7279</v>
      </c>
      <c r="Z89" s="260">
        <f t="shared" si="14"/>
        <v>7283</v>
      </c>
      <c r="AA89" s="267">
        <f t="shared" si="14"/>
        <v>7289</v>
      </c>
      <c r="AB89" s="389">
        <f t="shared" si="17"/>
        <v>81</v>
      </c>
      <c r="AD89" s="253">
        <v>10</v>
      </c>
      <c r="AE89" s="253">
        <f t="shared" si="18"/>
        <v>926</v>
      </c>
      <c r="AG89" s="1">
        <v>2149</v>
      </c>
    </row>
    <row r="90" spans="3:33" x14ac:dyDescent="0.25">
      <c r="C90" s="389">
        <f t="shared" si="15"/>
        <v>82</v>
      </c>
      <c r="D90" s="265">
        <f t="shared" si="16"/>
        <v>7291</v>
      </c>
      <c r="E90" s="260">
        <f t="shared" si="16"/>
        <v>7297</v>
      </c>
      <c r="F90" s="262">
        <f t="shared" si="16"/>
        <v>7301</v>
      </c>
      <c r="G90" s="262">
        <f t="shared" si="16"/>
        <v>7303</v>
      </c>
      <c r="H90" s="260">
        <f t="shared" si="16"/>
        <v>7307</v>
      </c>
      <c r="I90" s="260">
        <f t="shared" si="16"/>
        <v>7309</v>
      </c>
      <c r="J90" s="262">
        <f t="shared" si="16"/>
        <v>7313</v>
      </c>
      <c r="K90" s="262">
        <f t="shared" si="16"/>
        <v>7319</v>
      </c>
      <c r="L90" s="260">
        <f t="shared" si="16"/>
        <v>7321</v>
      </c>
      <c r="M90" s="262">
        <f t="shared" si="16"/>
        <v>7327</v>
      </c>
      <c r="N90" s="260">
        <f t="shared" si="16"/>
        <v>7331</v>
      </c>
      <c r="O90" s="260">
        <f t="shared" si="16"/>
        <v>7333</v>
      </c>
      <c r="P90" s="262">
        <f t="shared" si="16"/>
        <v>7337</v>
      </c>
      <c r="Q90" s="262">
        <f t="shared" si="16"/>
        <v>7339</v>
      </c>
      <c r="R90" s="262">
        <f t="shared" si="16"/>
        <v>7343</v>
      </c>
      <c r="S90" s="260">
        <f t="shared" si="16"/>
        <v>7349</v>
      </c>
      <c r="T90" s="260">
        <f t="shared" ref="T90:AA96" si="19">T89+90</f>
        <v>7351</v>
      </c>
      <c r="U90" s="262">
        <f t="shared" si="19"/>
        <v>7357</v>
      </c>
      <c r="V90" s="262">
        <f t="shared" si="19"/>
        <v>7361</v>
      </c>
      <c r="W90" s="262">
        <f t="shared" si="19"/>
        <v>7363</v>
      </c>
      <c r="X90" s="262">
        <f t="shared" si="19"/>
        <v>7367</v>
      </c>
      <c r="Y90" s="260">
        <f t="shared" si="19"/>
        <v>7369</v>
      </c>
      <c r="Z90" s="262">
        <f t="shared" si="19"/>
        <v>7373</v>
      </c>
      <c r="AA90" s="267">
        <f t="shared" si="19"/>
        <v>7379</v>
      </c>
      <c r="AB90" s="389">
        <f t="shared" si="17"/>
        <v>82</v>
      </c>
      <c r="AD90" s="253">
        <v>9</v>
      </c>
      <c r="AE90" s="253">
        <f t="shared" si="18"/>
        <v>935</v>
      </c>
      <c r="AG90" s="1">
        <v>2177</v>
      </c>
    </row>
    <row r="91" spans="3:33" x14ac:dyDescent="0.25">
      <c r="C91" s="389">
        <f t="shared" si="15"/>
        <v>83</v>
      </c>
      <c r="D91" s="265">
        <f t="shared" ref="D91:S97" si="20">D90+90</f>
        <v>7381</v>
      </c>
      <c r="E91" s="262">
        <f t="shared" si="20"/>
        <v>7387</v>
      </c>
      <c r="F91" s="262">
        <f t="shared" si="20"/>
        <v>7391</v>
      </c>
      <c r="G91" s="260">
        <f t="shared" si="20"/>
        <v>7393</v>
      </c>
      <c r="H91" s="262">
        <f t="shared" si="20"/>
        <v>7397</v>
      </c>
      <c r="I91" s="262">
        <f t="shared" si="20"/>
        <v>7399</v>
      </c>
      <c r="J91" s="262">
        <f t="shared" si="20"/>
        <v>7403</v>
      </c>
      <c r="K91" s="262">
        <f t="shared" si="20"/>
        <v>7409</v>
      </c>
      <c r="L91" s="260">
        <f t="shared" si="20"/>
        <v>7411</v>
      </c>
      <c r="M91" s="260">
        <f t="shared" si="20"/>
        <v>7417</v>
      </c>
      <c r="N91" s="262">
        <f t="shared" si="20"/>
        <v>7421</v>
      </c>
      <c r="O91" s="262">
        <f t="shared" si="20"/>
        <v>7423</v>
      </c>
      <c r="P91" s="262">
        <f t="shared" si="20"/>
        <v>7427</v>
      </c>
      <c r="Q91" s="262">
        <f t="shared" si="20"/>
        <v>7429</v>
      </c>
      <c r="R91" s="260">
        <f t="shared" si="20"/>
        <v>7433</v>
      </c>
      <c r="S91" s="262">
        <f t="shared" si="20"/>
        <v>7439</v>
      </c>
      <c r="T91" s="262">
        <f t="shared" si="19"/>
        <v>7441</v>
      </c>
      <c r="U91" s="262">
        <f t="shared" si="19"/>
        <v>7447</v>
      </c>
      <c r="V91" s="260">
        <f t="shared" si="19"/>
        <v>7451</v>
      </c>
      <c r="W91" s="262">
        <f t="shared" si="19"/>
        <v>7453</v>
      </c>
      <c r="X91" s="260">
        <f t="shared" si="19"/>
        <v>7457</v>
      </c>
      <c r="Y91" s="260">
        <f t="shared" si="19"/>
        <v>7459</v>
      </c>
      <c r="Z91" s="262">
        <f t="shared" si="19"/>
        <v>7463</v>
      </c>
      <c r="AA91" s="267">
        <f t="shared" si="19"/>
        <v>7469</v>
      </c>
      <c r="AB91" s="389">
        <f t="shared" si="17"/>
        <v>83</v>
      </c>
      <c r="AD91" s="253">
        <v>7</v>
      </c>
      <c r="AE91" s="253">
        <f t="shared" si="18"/>
        <v>942</v>
      </c>
      <c r="AG91" s="1">
        <v>2191</v>
      </c>
    </row>
    <row r="92" spans="3:33" x14ac:dyDescent="0.25">
      <c r="C92" s="389">
        <f t="shared" si="15"/>
        <v>84</v>
      </c>
      <c r="D92" s="265">
        <f t="shared" si="20"/>
        <v>7471</v>
      </c>
      <c r="E92" s="260">
        <f t="shared" si="20"/>
        <v>7477</v>
      </c>
      <c r="F92" s="260">
        <f t="shared" si="20"/>
        <v>7481</v>
      </c>
      <c r="G92" s="262">
        <f t="shared" si="20"/>
        <v>7483</v>
      </c>
      <c r="H92" s="260">
        <f t="shared" si="20"/>
        <v>7487</v>
      </c>
      <c r="I92" s="260">
        <f t="shared" si="20"/>
        <v>7489</v>
      </c>
      <c r="J92" s="262">
        <f t="shared" si="20"/>
        <v>7493</v>
      </c>
      <c r="K92" s="260">
        <f t="shared" si="20"/>
        <v>7499</v>
      </c>
      <c r="L92" s="262">
        <f t="shared" si="20"/>
        <v>7501</v>
      </c>
      <c r="M92" s="260">
        <f t="shared" si="20"/>
        <v>7507</v>
      </c>
      <c r="N92" s="262">
        <f t="shared" si="20"/>
        <v>7511</v>
      </c>
      <c r="O92" s="262">
        <f t="shared" si="20"/>
        <v>7513</v>
      </c>
      <c r="P92" s="260">
        <f t="shared" si="20"/>
        <v>7517</v>
      </c>
      <c r="Q92" s="262">
        <f t="shared" si="20"/>
        <v>7519</v>
      </c>
      <c r="R92" s="260">
        <f t="shared" si="20"/>
        <v>7523</v>
      </c>
      <c r="S92" s="260">
        <f t="shared" si="20"/>
        <v>7529</v>
      </c>
      <c r="T92" s="262">
        <f t="shared" si="19"/>
        <v>7531</v>
      </c>
      <c r="U92" s="260">
        <f t="shared" si="19"/>
        <v>7537</v>
      </c>
      <c r="V92" s="260">
        <f t="shared" si="19"/>
        <v>7541</v>
      </c>
      <c r="W92" s="262">
        <f t="shared" si="19"/>
        <v>7543</v>
      </c>
      <c r="X92" s="260">
        <f t="shared" si="19"/>
        <v>7547</v>
      </c>
      <c r="Y92" s="260">
        <f t="shared" si="19"/>
        <v>7549</v>
      </c>
      <c r="Z92" s="262">
        <f t="shared" si="19"/>
        <v>7553</v>
      </c>
      <c r="AA92" s="263">
        <f t="shared" si="19"/>
        <v>7559</v>
      </c>
      <c r="AB92" s="389">
        <f t="shared" si="17"/>
        <v>84</v>
      </c>
      <c r="AD92" s="253">
        <v>14</v>
      </c>
      <c r="AE92" s="253">
        <f t="shared" si="18"/>
        <v>956</v>
      </c>
      <c r="AG92" s="1">
        <v>2219</v>
      </c>
    </row>
    <row r="93" spans="3:33" x14ac:dyDescent="0.25">
      <c r="C93" s="389">
        <f t="shared" si="15"/>
        <v>85</v>
      </c>
      <c r="D93" s="264">
        <f t="shared" si="20"/>
        <v>7561</v>
      </c>
      <c r="E93" s="262">
        <f t="shared" si="20"/>
        <v>7567</v>
      </c>
      <c r="F93" s="262">
        <f t="shared" si="20"/>
        <v>7571</v>
      </c>
      <c r="G93" s="260">
        <f t="shared" si="20"/>
        <v>7573</v>
      </c>
      <c r="H93" s="260">
        <f t="shared" si="20"/>
        <v>7577</v>
      </c>
      <c r="I93" s="262">
        <f t="shared" si="20"/>
        <v>7579</v>
      </c>
      <c r="J93" s="260">
        <f t="shared" si="20"/>
        <v>7583</v>
      </c>
      <c r="K93" s="260">
        <f t="shared" si="20"/>
        <v>7589</v>
      </c>
      <c r="L93" s="260">
        <f t="shared" si="20"/>
        <v>7591</v>
      </c>
      <c r="M93" s="262">
        <f t="shared" si="20"/>
        <v>7597</v>
      </c>
      <c r="N93" s="262">
        <f t="shared" si="20"/>
        <v>7601</v>
      </c>
      <c r="O93" s="260">
        <f t="shared" si="20"/>
        <v>7603</v>
      </c>
      <c r="P93" s="260">
        <f t="shared" si="20"/>
        <v>7607</v>
      </c>
      <c r="Q93" s="262">
        <f t="shared" si="20"/>
        <v>7609</v>
      </c>
      <c r="R93" s="262">
        <f t="shared" si="20"/>
        <v>7613</v>
      </c>
      <c r="S93" s="262">
        <f t="shared" si="20"/>
        <v>7619</v>
      </c>
      <c r="T93" s="260">
        <f t="shared" si="19"/>
        <v>7621</v>
      </c>
      <c r="U93" s="262">
        <f t="shared" si="19"/>
        <v>7627</v>
      </c>
      <c r="V93" s="262">
        <f t="shared" si="19"/>
        <v>7631</v>
      </c>
      <c r="W93" s="262">
        <f t="shared" si="19"/>
        <v>7633</v>
      </c>
      <c r="X93" s="262">
        <f t="shared" si="19"/>
        <v>7637</v>
      </c>
      <c r="Y93" s="260">
        <f t="shared" si="19"/>
        <v>7639</v>
      </c>
      <c r="Z93" s="260">
        <f t="shared" si="19"/>
        <v>7643</v>
      </c>
      <c r="AA93" s="263">
        <f t="shared" si="19"/>
        <v>7649</v>
      </c>
      <c r="AB93" s="389">
        <f t="shared" si="17"/>
        <v>85</v>
      </c>
      <c r="AD93" s="253">
        <v>12</v>
      </c>
      <c r="AE93" s="253">
        <f t="shared" si="18"/>
        <v>968</v>
      </c>
      <c r="AG93" s="1">
        <v>2233</v>
      </c>
    </row>
    <row r="94" spans="3:33" x14ac:dyDescent="0.25">
      <c r="C94" s="389">
        <f t="shared" si="15"/>
        <v>86</v>
      </c>
      <c r="D94" s="265">
        <f t="shared" si="20"/>
        <v>7651</v>
      </c>
      <c r="E94" s="262">
        <f t="shared" si="20"/>
        <v>7657</v>
      </c>
      <c r="F94" s="262">
        <f t="shared" si="20"/>
        <v>7661</v>
      </c>
      <c r="G94" s="262">
        <f t="shared" si="20"/>
        <v>7663</v>
      </c>
      <c r="H94" s="262">
        <f t="shared" si="20"/>
        <v>7667</v>
      </c>
      <c r="I94" s="260">
        <f t="shared" si="20"/>
        <v>7669</v>
      </c>
      <c r="J94" s="260">
        <f t="shared" si="20"/>
        <v>7673</v>
      </c>
      <c r="K94" s="262">
        <f t="shared" si="20"/>
        <v>7679</v>
      </c>
      <c r="L94" s="260">
        <f t="shared" si="20"/>
        <v>7681</v>
      </c>
      <c r="M94" s="260">
        <f t="shared" si="20"/>
        <v>7687</v>
      </c>
      <c r="N94" s="260">
        <f t="shared" si="20"/>
        <v>7691</v>
      </c>
      <c r="O94" s="262">
        <f t="shared" si="20"/>
        <v>7693</v>
      </c>
      <c r="P94" s="262">
        <f t="shared" si="20"/>
        <v>7697</v>
      </c>
      <c r="Q94" s="260">
        <f t="shared" si="20"/>
        <v>7699</v>
      </c>
      <c r="R94" s="260">
        <f t="shared" si="20"/>
        <v>7703</v>
      </c>
      <c r="S94" s="262">
        <f t="shared" si="20"/>
        <v>7709</v>
      </c>
      <c r="T94" s="262">
        <f t="shared" si="19"/>
        <v>7711</v>
      </c>
      <c r="U94" s="260">
        <f t="shared" si="19"/>
        <v>7717</v>
      </c>
      <c r="V94" s="262">
        <f t="shared" si="19"/>
        <v>7721</v>
      </c>
      <c r="W94" s="260">
        <f t="shared" si="19"/>
        <v>7723</v>
      </c>
      <c r="X94" s="260">
        <f t="shared" si="19"/>
        <v>7727</v>
      </c>
      <c r="Y94" s="262">
        <f t="shared" si="19"/>
        <v>7729</v>
      </c>
      <c r="Z94" s="262">
        <f t="shared" si="19"/>
        <v>7733</v>
      </c>
      <c r="AA94" s="267">
        <f t="shared" si="19"/>
        <v>7739</v>
      </c>
      <c r="AB94" s="389">
        <f t="shared" si="17"/>
        <v>86</v>
      </c>
      <c r="AD94" s="253">
        <v>10</v>
      </c>
      <c r="AE94" s="253">
        <f t="shared" si="18"/>
        <v>978</v>
      </c>
      <c r="AG94" s="1">
        <v>2261</v>
      </c>
    </row>
    <row r="95" spans="3:33" x14ac:dyDescent="0.25">
      <c r="C95" s="389">
        <f t="shared" si="15"/>
        <v>87</v>
      </c>
      <c r="D95" s="264">
        <f t="shared" si="20"/>
        <v>7741</v>
      </c>
      <c r="E95" s="262">
        <f t="shared" si="20"/>
        <v>7747</v>
      </c>
      <c r="F95" s="262">
        <f t="shared" si="20"/>
        <v>7751</v>
      </c>
      <c r="G95" s="260">
        <f t="shared" si="20"/>
        <v>7753</v>
      </c>
      <c r="H95" s="260">
        <f t="shared" si="20"/>
        <v>7757</v>
      </c>
      <c r="I95" s="260">
        <f t="shared" si="20"/>
        <v>7759</v>
      </c>
      <c r="J95" s="262">
        <f t="shared" si="20"/>
        <v>7763</v>
      </c>
      <c r="K95" s="262">
        <f t="shared" si="20"/>
        <v>7769</v>
      </c>
      <c r="L95" s="262">
        <f t="shared" si="20"/>
        <v>7771</v>
      </c>
      <c r="M95" s="262">
        <f t="shared" si="20"/>
        <v>7777</v>
      </c>
      <c r="N95" s="262">
        <f t="shared" si="20"/>
        <v>7781</v>
      </c>
      <c r="O95" s="262">
        <f t="shared" si="20"/>
        <v>7783</v>
      </c>
      <c r="P95" s="262">
        <f t="shared" si="20"/>
        <v>7787</v>
      </c>
      <c r="Q95" s="260">
        <f t="shared" si="20"/>
        <v>7789</v>
      </c>
      <c r="R95" s="260">
        <f t="shared" si="20"/>
        <v>7793</v>
      </c>
      <c r="S95" s="262">
        <f t="shared" si="20"/>
        <v>7799</v>
      </c>
      <c r="T95" s="262">
        <f t="shared" si="19"/>
        <v>7801</v>
      </c>
      <c r="U95" s="262">
        <f t="shared" si="19"/>
        <v>7807</v>
      </c>
      <c r="V95" s="262">
        <f t="shared" si="19"/>
        <v>7811</v>
      </c>
      <c r="W95" s="262">
        <f t="shared" si="19"/>
        <v>7813</v>
      </c>
      <c r="X95" s="260">
        <f t="shared" si="19"/>
        <v>7817</v>
      </c>
      <c r="Y95" s="262">
        <f t="shared" si="19"/>
        <v>7819</v>
      </c>
      <c r="Z95" s="260">
        <f t="shared" si="19"/>
        <v>7823</v>
      </c>
      <c r="AA95" s="263">
        <f t="shared" si="19"/>
        <v>7829</v>
      </c>
      <c r="AB95" s="389">
        <f t="shared" si="17"/>
        <v>87</v>
      </c>
      <c r="AD95" s="253">
        <v>9</v>
      </c>
      <c r="AE95" s="253">
        <f t="shared" si="18"/>
        <v>987</v>
      </c>
      <c r="AG95" s="1">
        <v>2303</v>
      </c>
    </row>
    <row r="96" spans="3:33" ht="15.75" thickBot="1" x14ac:dyDescent="0.3">
      <c r="C96" s="389">
        <f t="shared" si="15"/>
        <v>88</v>
      </c>
      <c r="D96" s="268">
        <f t="shared" si="20"/>
        <v>7831</v>
      </c>
      <c r="E96" s="269">
        <f t="shared" si="20"/>
        <v>7837</v>
      </c>
      <c r="F96" s="270">
        <f t="shared" si="20"/>
        <v>7841</v>
      </c>
      <c r="G96" s="269">
        <f t="shared" si="20"/>
        <v>7843</v>
      </c>
      <c r="H96" s="269">
        <f t="shared" si="20"/>
        <v>7847</v>
      </c>
      <c r="I96" s="269">
        <f t="shared" si="20"/>
        <v>7849</v>
      </c>
      <c r="J96" s="270">
        <f t="shared" si="20"/>
        <v>7853</v>
      </c>
      <c r="K96" s="269">
        <f t="shared" si="20"/>
        <v>7859</v>
      </c>
      <c r="L96" s="269">
        <f t="shared" si="20"/>
        <v>7861</v>
      </c>
      <c r="M96" s="270">
        <f t="shared" si="20"/>
        <v>7867</v>
      </c>
      <c r="N96" s="269">
        <f t="shared" si="20"/>
        <v>7871</v>
      </c>
      <c r="O96" s="270">
        <f t="shared" si="20"/>
        <v>7873</v>
      </c>
      <c r="P96" s="270">
        <f t="shared" si="20"/>
        <v>7877</v>
      </c>
      <c r="Q96" s="270">
        <f t="shared" si="20"/>
        <v>7879</v>
      </c>
      <c r="R96" s="270">
        <f t="shared" si="20"/>
        <v>7883</v>
      </c>
      <c r="S96" s="269">
        <f t="shared" si="20"/>
        <v>7889</v>
      </c>
      <c r="T96" s="269">
        <f t="shared" si="19"/>
        <v>7891</v>
      </c>
      <c r="U96" s="269">
        <f t="shared" si="19"/>
        <v>7897</v>
      </c>
      <c r="V96" s="270">
        <f t="shared" si="19"/>
        <v>7901</v>
      </c>
      <c r="W96" s="269">
        <f t="shared" si="19"/>
        <v>7903</v>
      </c>
      <c r="X96" s="270">
        <f t="shared" si="19"/>
        <v>7907</v>
      </c>
      <c r="Y96" s="269">
        <f t="shared" si="19"/>
        <v>7909</v>
      </c>
      <c r="Z96" s="269">
        <f t="shared" si="19"/>
        <v>7913</v>
      </c>
      <c r="AA96" s="271">
        <f t="shared" si="19"/>
        <v>7919</v>
      </c>
      <c r="AB96" s="389">
        <f t="shared" si="17"/>
        <v>88</v>
      </c>
      <c r="AD96" s="253">
        <v>10</v>
      </c>
      <c r="AE96" s="394">
        <f t="shared" si="18"/>
        <v>997</v>
      </c>
      <c r="AF96" s="251"/>
      <c r="AG96" s="1">
        <v>2317</v>
      </c>
    </row>
    <row r="97" spans="1:33" ht="15.75" thickBot="1" x14ac:dyDescent="0.3">
      <c r="C97" s="390">
        <f t="shared" si="15"/>
        <v>89</v>
      </c>
      <c r="D97" s="272">
        <f t="shared" si="20"/>
        <v>7921</v>
      </c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4"/>
      <c r="AB97" s="390">
        <f t="shared" si="17"/>
        <v>89</v>
      </c>
      <c r="AG97" s="1">
        <v>2359</v>
      </c>
    </row>
    <row r="98" spans="1:33" s="249" customFormat="1" x14ac:dyDescent="0.25">
      <c r="A98" s="253"/>
      <c r="B98" s="253"/>
      <c r="C98" s="246"/>
      <c r="D98" s="246" t="s">
        <v>9419</v>
      </c>
      <c r="E98" s="246"/>
      <c r="F98" s="246"/>
      <c r="G98" s="250"/>
      <c r="H98" s="250"/>
      <c r="I98" s="250"/>
      <c r="J98" s="250"/>
      <c r="K98" s="252" t="s">
        <v>9422</v>
      </c>
      <c r="L98" s="250"/>
      <c r="M98" s="250"/>
      <c r="N98" s="250"/>
      <c r="O98" s="250"/>
      <c r="P98" s="250"/>
      <c r="Q98" s="250"/>
      <c r="R98" s="252" t="s">
        <v>9451</v>
      </c>
      <c r="S98" s="250"/>
      <c r="T98" s="250"/>
      <c r="U98" s="250"/>
      <c r="V98" s="250"/>
      <c r="W98" s="250"/>
      <c r="X98" s="250"/>
      <c r="Y98" s="250"/>
      <c r="Z98" s="250"/>
      <c r="AA98" s="246"/>
      <c r="AB98" s="246"/>
      <c r="AC98" s="253"/>
      <c r="AD98" s="253"/>
      <c r="AE98" s="253"/>
      <c r="AG98" s="253">
        <v>2387</v>
      </c>
    </row>
    <row r="99" spans="1:33" x14ac:dyDescent="0.25">
      <c r="B99" s="331" t="s">
        <v>9421</v>
      </c>
      <c r="D99" s="349">
        <v>36</v>
      </c>
      <c r="E99" s="349">
        <v>40</v>
      </c>
      <c r="F99" s="349">
        <v>44</v>
      </c>
      <c r="G99" s="349">
        <v>43</v>
      </c>
      <c r="H99" s="349">
        <v>45</v>
      </c>
      <c r="I99" s="349">
        <v>43</v>
      </c>
      <c r="J99" s="349">
        <v>43</v>
      </c>
      <c r="K99" s="349">
        <v>40</v>
      </c>
      <c r="L99" s="349">
        <v>43</v>
      </c>
      <c r="M99" s="349">
        <v>47</v>
      </c>
      <c r="N99" s="349">
        <v>41</v>
      </c>
      <c r="O99" s="349">
        <v>44</v>
      </c>
      <c r="P99" s="349">
        <v>39</v>
      </c>
      <c r="Q99" s="349">
        <v>40</v>
      </c>
      <c r="R99" s="349">
        <v>41</v>
      </c>
      <c r="S99" s="349">
        <v>42</v>
      </c>
      <c r="T99" s="349">
        <v>40</v>
      </c>
      <c r="U99" s="349">
        <v>40</v>
      </c>
      <c r="V99" s="349">
        <v>41</v>
      </c>
      <c r="W99" s="349">
        <v>37</v>
      </c>
      <c r="X99" s="349">
        <v>42</v>
      </c>
      <c r="Y99" s="349">
        <v>37</v>
      </c>
      <c r="Z99" s="349">
        <v>44</v>
      </c>
      <c r="AA99" s="349">
        <v>45</v>
      </c>
      <c r="AB99" s="393" t="s">
        <v>53</v>
      </c>
      <c r="AC99" s="348" t="s">
        <v>9420</v>
      </c>
      <c r="AE99" s="385">
        <f>SUM(D99:AA99)</f>
        <v>997</v>
      </c>
      <c r="AG99" s="1">
        <v>2401</v>
      </c>
    </row>
    <row r="100" spans="1:33" x14ac:dyDescent="0.25">
      <c r="D100" s="384"/>
      <c r="E100" s="384"/>
      <c r="F100" s="384"/>
      <c r="G100" s="384"/>
      <c r="H100" s="384"/>
      <c r="I100" s="384"/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E100" s="385"/>
      <c r="AG100" s="1">
        <v>2429</v>
      </c>
    </row>
    <row r="101" spans="1:33" s="253" customFormat="1" x14ac:dyDescent="0.25">
      <c r="C101" s="246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46"/>
      <c r="AE101" s="385" t="s">
        <v>9449</v>
      </c>
      <c r="AG101" s="253">
        <v>2443</v>
      </c>
    </row>
    <row r="102" spans="1:33" x14ac:dyDescent="0.25">
      <c r="D102" s="275" t="s">
        <v>9450</v>
      </c>
      <c r="AG102" s="1">
        <v>2471</v>
      </c>
    </row>
    <row r="103" spans="1:33" x14ac:dyDescent="0.25">
      <c r="AG103" s="1">
        <v>2513</v>
      </c>
    </row>
    <row r="104" spans="1:33" x14ac:dyDescent="0.25">
      <c r="AG104" s="1">
        <v>2527</v>
      </c>
    </row>
    <row r="105" spans="1:33" x14ac:dyDescent="0.25">
      <c r="AG105" s="1">
        <v>2569</v>
      </c>
    </row>
    <row r="106" spans="1:33" x14ac:dyDescent="0.25">
      <c r="AG106" s="1">
        <v>2597</v>
      </c>
    </row>
    <row r="107" spans="1:33" x14ac:dyDescent="0.25">
      <c r="AG107" s="1">
        <v>2611</v>
      </c>
    </row>
    <row r="108" spans="1:33" x14ac:dyDescent="0.25">
      <c r="AG108" s="1">
        <v>2639</v>
      </c>
    </row>
    <row r="109" spans="1:33" x14ac:dyDescent="0.25">
      <c r="AG109" s="1">
        <v>2653</v>
      </c>
    </row>
    <row r="110" spans="1:33" x14ac:dyDescent="0.25">
      <c r="AG110" s="1">
        <v>2681</v>
      </c>
    </row>
    <row r="111" spans="1:33" x14ac:dyDescent="0.25">
      <c r="AG111" s="1">
        <v>2723</v>
      </c>
    </row>
    <row r="112" spans="1:33" x14ac:dyDescent="0.25">
      <c r="AG112" s="1">
        <v>2737</v>
      </c>
    </row>
    <row r="113" spans="33:33" x14ac:dyDescent="0.25">
      <c r="AG113" s="1">
        <v>2779</v>
      </c>
    </row>
    <row r="114" spans="33:33" x14ac:dyDescent="0.25">
      <c r="AG114" s="1">
        <v>2807</v>
      </c>
    </row>
    <row r="115" spans="33:33" x14ac:dyDescent="0.25">
      <c r="AG115" s="1">
        <v>2821</v>
      </c>
    </row>
    <row r="116" spans="33:33" x14ac:dyDescent="0.25">
      <c r="AG116" s="1">
        <v>2849</v>
      </c>
    </row>
    <row r="117" spans="33:33" x14ac:dyDescent="0.25">
      <c r="AG117" s="1">
        <v>2863</v>
      </c>
    </row>
    <row r="118" spans="33:33" x14ac:dyDescent="0.25">
      <c r="AG118" s="1">
        <v>2891</v>
      </c>
    </row>
    <row r="119" spans="33:33" x14ac:dyDescent="0.25">
      <c r="AG119" s="1">
        <v>2933</v>
      </c>
    </row>
    <row r="120" spans="33:33" x14ac:dyDescent="0.25">
      <c r="AG120" s="1">
        <v>2947</v>
      </c>
    </row>
    <row r="121" spans="33:33" x14ac:dyDescent="0.25">
      <c r="AG121" s="1">
        <v>2989</v>
      </c>
    </row>
    <row r="122" spans="33:33" x14ac:dyDescent="0.25">
      <c r="AG122" s="1">
        <v>3017</v>
      </c>
    </row>
    <row r="123" spans="33:33" x14ac:dyDescent="0.25">
      <c r="AG123" s="1">
        <v>3031</v>
      </c>
    </row>
    <row r="124" spans="33:33" x14ac:dyDescent="0.25">
      <c r="AG124" s="1">
        <v>3059</v>
      </c>
    </row>
    <row r="125" spans="33:33" x14ac:dyDescent="0.25">
      <c r="AG125" s="1">
        <v>3073</v>
      </c>
    </row>
    <row r="126" spans="33:33" x14ac:dyDescent="0.25">
      <c r="AG126" s="1">
        <v>3101</v>
      </c>
    </row>
    <row r="127" spans="33:33" x14ac:dyDescent="0.25">
      <c r="AG127" s="1">
        <v>3143</v>
      </c>
    </row>
    <row r="128" spans="33:33" x14ac:dyDescent="0.25">
      <c r="AG128" s="1">
        <v>3157</v>
      </c>
    </row>
    <row r="129" spans="33:33" x14ac:dyDescent="0.25">
      <c r="AG129" s="1">
        <v>3199</v>
      </c>
    </row>
    <row r="130" spans="33:33" x14ac:dyDescent="0.25">
      <c r="AG130" s="1">
        <v>3227</v>
      </c>
    </row>
    <row r="131" spans="33:33" x14ac:dyDescent="0.25">
      <c r="AG131" s="1">
        <v>3241</v>
      </c>
    </row>
    <row r="132" spans="33:33" x14ac:dyDescent="0.25">
      <c r="AG132" s="1">
        <v>3269</v>
      </c>
    </row>
    <row r="133" spans="33:33" x14ac:dyDescent="0.25">
      <c r="AG133" s="1">
        <v>3283</v>
      </c>
    </row>
    <row r="134" spans="33:33" x14ac:dyDescent="0.25">
      <c r="AG134" s="1">
        <v>3311</v>
      </c>
    </row>
    <row r="135" spans="33:33" x14ac:dyDescent="0.25">
      <c r="AG135" s="1">
        <v>3353</v>
      </c>
    </row>
    <row r="136" spans="33:33" x14ac:dyDescent="0.25">
      <c r="AG136" s="1">
        <v>3367</v>
      </c>
    </row>
    <row r="137" spans="33:33" x14ac:dyDescent="0.25">
      <c r="AG137" s="1">
        <v>3409</v>
      </c>
    </row>
    <row r="138" spans="33:33" x14ac:dyDescent="0.25">
      <c r="AG138" s="1">
        <v>3437</v>
      </c>
    </row>
    <row r="139" spans="33:33" x14ac:dyDescent="0.25">
      <c r="AG139" s="1">
        <v>3451</v>
      </c>
    </row>
    <row r="140" spans="33:33" x14ac:dyDescent="0.25">
      <c r="AG140" s="1">
        <v>3479</v>
      </c>
    </row>
    <row r="141" spans="33:33" x14ac:dyDescent="0.25">
      <c r="AG141" s="1">
        <v>3493</v>
      </c>
    </row>
    <row r="142" spans="33:33" x14ac:dyDescent="0.25">
      <c r="AG142" s="1">
        <v>3521</v>
      </c>
    </row>
    <row r="143" spans="33:33" x14ac:dyDescent="0.25">
      <c r="AG143" s="1">
        <v>3563</v>
      </c>
    </row>
    <row r="144" spans="33:33" x14ac:dyDescent="0.25">
      <c r="AG144" s="1">
        <v>3577</v>
      </c>
    </row>
    <row r="145" spans="33:33" x14ac:dyDescent="0.25">
      <c r="AG145" s="1">
        <v>3619</v>
      </c>
    </row>
    <row r="146" spans="33:33" x14ac:dyDescent="0.25">
      <c r="AG146" s="1">
        <v>3647</v>
      </c>
    </row>
    <row r="147" spans="33:33" x14ac:dyDescent="0.25">
      <c r="AG147" s="1">
        <v>3661</v>
      </c>
    </row>
    <row r="148" spans="33:33" x14ac:dyDescent="0.25">
      <c r="AG148" s="1">
        <v>3689</v>
      </c>
    </row>
    <row r="149" spans="33:33" x14ac:dyDescent="0.25">
      <c r="AG149" s="1">
        <v>3703</v>
      </c>
    </row>
    <row r="150" spans="33:33" x14ac:dyDescent="0.25">
      <c r="AG150" s="1">
        <v>3731</v>
      </c>
    </row>
    <row r="151" spans="33:33" x14ac:dyDescent="0.25">
      <c r="AG151" s="1">
        <v>3773</v>
      </c>
    </row>
    <row r="152" spans="33:33" x14ac:dyDescent="0.25">
      <c r="AG152" s="1">
        <v>3787</v>
      </c>
    </row>
    <row r="153" spans="33:33" x14ac:dyDescent="0.25">
      <c r="AG153" s="1">
        <v>3829</v>
      </c>
    </row>
    <row r="154" spans="33:33" x14ac:dyDescent="0.25">
      <c r="AG154" s="1">
        <v>3857</v>
      </c>
    </row>
    <row r="155" spans="33:33" x14ac:dyDescent="0.25">
      <c r="AG155" s="1">
        <v>3871</v>
      </c>
    </row>
    <row r="156" spans="33:33" x14ac:dyDescent="0.25">
      <c r="AG156" s="1">
        <v>3899</v>
      </c>
    </row>
    <row r="157" spans="33:33" x14ac:dyDescent="0.25">
      <c r="AG157" s="1">
        <v>3913</v>
      </c>
    </row>
    <row r="158" spans="33:33" x14ac:dyDescent="0.25">
      <c r="AG158" s="1">
        <v>3941</v>
      </c>
    </row>
    <row r="159" spans="33:33" x14ac:dyDescent="0.25">
      <c r="AG159" s="1">
        <v>3983</v>
      </c>
    </row>
    <row r="160" spans="33:33" x14ac:dyDescent="0.25">
      <c r="AG160" s="1">
        <v>3997</v>
      </c>
    </row>
    <row r="161" spans="33:33" x14ac:dyDescent="0.25">
      <c r="AG161" s="1">
        <v>4039</v>
      </c>
    </row>
    <row r="162" spans="33:33" x14ac:dyDescent="0.25">
      <c r="AG162" s="1">
        <v>4067</v>
      </c>
    </row>
    <row r="163" spans="33:33" x14ac:dyDescent="0.25">
      <c r="AG163" s="1">
        <v>4081</v>
      </c>
    </row>
    <row r="164" spans="33:33" x14ac:dyDescent="0.25">
      <c r="AG164" s="1">
        <v>4109</v>
      </c>
    </row>
    <row r="165" spans="33:33" x14ac:dyDescent="0.25">
      <c r="AG165" s="1">
        <v>4123</v>
      </c>
    </row>
    <row r="166" spans="33:33" x14ac:dyDescent="0.25">
      <c r="AG166" s="1">
        <v>4151</v>
      </c>
    </row>
    <row r="167" spans="33:33" x14ac:dyDescent="0.25">
      <c r="AG167" s="1">
        <v>4193</v>
      </c>
    </row>
    <row r="168" spans="33:33" x14ac:dyDescent="0.25">
      <c r="AG168" s="1">
        <v>4207</v>
      </c>
    </row>
    <row r="169" spans="33:33" x14ac:dyDescent="0.25">
      <c r="AG169" s="1">
        <v>4249</v>
      </c>
    </row>
    <row r="170" spans="33:33" x14ac:dyDescent="0.25">
      <c r="AG170" s="1">
        <v>4277</v>
      </c>
    </row>
    <row r="171" spans="33:33" x14ac:dyDescent="0.25">
      <c r="AG171" s="1">
        <v>4291</v>
      </c>
    </row>
    <row r="172" spans="33:33" x14ac:dyDescent="0.25">
      <c r="AG172" s="1">
        <v>4319</v>
      </c>
    </row>
    <row r="173" spans="33:33" x14ac:dyDescent="0.25">
      <c r="AG173" s="1">
        <v>4333</v>
      </c>
    </row>
    <row r="174" spans="33:33" x14ac:dyDescent="0.25">
      <c r="AG174" s="1">
        <v>4361</v>
      </c>
    </row>
    <row r="175" spans="33:33" x14ac:dyDescent="0.25">
      <c r="AG175" s="1">
        <v>4403</v>
      </c>
    </row>
    <row r="176" spans="33:33" x14ac:dyDescent="0.25">
      <c r="AG176" s="1">
        <v>4417</v>
      </c>
    </row>
    <row r="177" spans="33:33" x14ac:dyDescent="0.25">
      <c r="AG177" s="1">
        <v>4459</v>
      </c>
    </row>
    <row r="178" spans="33:33" x14ac:dyDescent="0.25">
      <c r="AG178" s="1">
        <v>4487</v>
      </c>
    </row>
    <row r="179" spans="33:33" x14ac:dyDescent="0.25">
      <c r="AG179" s="1">
        <v>4501</v>
      </c>
    </row>
    <row r="180" spans="33:33" x14ac:dyDescent="0.25">
      <c r="AG180" s="1">
        <v>4529</v>
      </c>
    </row>
    <row r="181" spans="33:33" x14ac:dyDescent="0.25">
      <c r="AG181" s="1">
        <v>4543</v>
      </c>
    </row>
    <row r="182" spans="33:33" x14ac:dyDescent="0.25">
      <c r="AG182" s="1">
        <v>4571</v>
      </c>
    </row>
    <row r="183" spans="33:33" x14ac:dyDescent="0.25">
      <c r="AG183" s="1">
        <v>4613</v>
      </c>
    </row>
    <row r="184" spans="33:33" x14ac:dyDescent="0.25">
      <c r="AG184" s="1">
        <v>4627</v>
      </c>
    </row>
    <row r="185" spans="33:33" x14ac:dyDescent="0.25">
      <c r="AG185" s="1">
        <v>4669</v>
      </c>
    </row>
    <row r="186" spans="33:33" x14ac:dyDescent="0.25">
      <c r="AG186" s="1">
        <v>4697</v>
      </c>
    </row>
    <row r="187" spans="33:33" x14ac:dyDescent="0.25">
      <c r="AG187" s="1">
        <v>4711</v>
      </c>
    </row>
    <row r="188" spans="33:33" x14ac:dyDescent="0.25">
      <c r="AG188" s="1">
        <v>4739</v>
      </c>
    </row>
    <row r="189" spans="33:33" x14ac:dyDescent="0.25">
      <c r="AG189" s="1">
        <v>4753</v>
      </c>
    </row>
    <row r="190" spans="33:33" x14ac:dyDescent="0.25">
      <c r="AG190" s="1">
        <v>4781</v>
      </c>
    </row>
    <row r="191" spans="33:33" x14ac:dyDescent="0.25">
      <c r="AG191" s="1">
        <v>4823</v>
      </c>
    </row>
    <row r="192" spans="33:33" x14ac:dyDescent="0.25">
      <c r="AG192" s="1">
        <v>4837</v>
      </c>
    </row>
    <row r="193" spans="33:33" x14ac:dyDescent="0.25">
      <c r="AG193" s="1">
        <v>4879</v>
      </c>
    </row>
    <row r="194" spans="33:33" x14ac:dyDescent="0.25">
      <c r="AG194" s="1">
        <v>4907</v>
      </c>
    </row>
    <row r="195" spans="33:33" x14ac:dyDescent="0.25">
      <c r="AG195" s="1">
        <v>4921</v>
      </c>
    </row>
    <row r="196" spans="33:33" x14ac:dyDescent="0.25">
      <c r="AG196" s="1">
        <v>4949</v>
      </c>
    </row>
    <row r="197" spans="33:33" x14ac:dyDescent="0.25">
      <c r="AG197" s="1">
        <v>4963</v>
      </c>
    </row>
    <row r="198" spans="33:33" x14ac:dyDescent="0.25">
      <c r="AG198" s="1">
        <v>4991</v>
      </c>
    </row>
    <row r="199" spans="33:33" x14ac:dyDescent="0.25">
      <c r="AG199" s="1">
        <v>5033</v>
      </c>
    </row>
    <row r="200" spans="33:33" x14ac:dyDescent="0.25">
      <c r="AG200" s="1">
        <v>5047</v>
      </c>
    </row>
    <row r="201" spans="33:33" x14ac:dyDescent="0.25">
      <c r="AG201" s="1">
        <v>5089</v>
      </c>
    </row>
    <row r="202" spans="33:33" x14ac:dyDescent="0.25">
      <c r="AG202" s="1">
        <v>5117</v>
      </c>
    </row>
    <row r="203" spans="33:33" x14ac:dyDescent="0.25">
      <c r="AG203" s="1">
        <v>5131</v>
      </c>
    </row>
    <row r="204" spans="33:33" x14ac:dyDescent="0.25">
      <c r="AG204" s="1">
        <v>5159</v>
      </c>
    </row>
    <row r="205" spans="33:33" x14ac:dyDescent="0.25">
      <c r="AG205" s="1">
        <v>5173</v>
      </c>
    </row>
    <row r="206" spans="33:33" x14ac:dyDescent="0.25">
      <c r="AG206" s="1">
        <v>5201</v>
      </c>
    </row>
    <row r="207" spans="33:33" x14ac:dyDescent="0.25">
      <c r="AG207" s="1">
        <v>5243</v>
      </c>
    </row>
    <row r="208" spans="33:33" x14ac:dyDescent="0.25">
      <c r="AG208" s="1">
        <v>5257</v>
      </c>
    </row>
    <row r="209" spans="33:33" x14ac:dyDescent="0.25">
      <c r="AG209" s="1">
        <v>5299</v>
      </c>
    </row>
    <row r="210" spans="33:33" x14ac:dyDescent="0.25">
      <c r="AG210" s="1">
        <v>5327</v>
      </c>
    </row>
    <row r="211" spans="33:33" x14ac:dyDescent="0.25">
      <c r="AG211" s="1">
        <v>5341</v>
      </c>
    </row>
    <row r="212" spans="33:33" x14ac:dyDescent="0.25">
      <c r="AG212" s="1">
        <v>5369</v>
      </c>
    </row>
    <row r="213" spans="33:33" x14ac:dyDescent="0.25">
      <c r="AG213" s="1">
        <v>5383</v>
      </c>
    </row>
    <row r="214" spans="33:33" x14ac:dyDescent="0.25">
      <c r="AG214" s="1">
        <v>5411</v>
      </c>
    </row>
    <row r="215" spans="33:33" x14ac:dyDescent="0.25">
      <c r="AG215" s="1">
        <v>5453</v>
      </c>
    </row>
    <row r="216" spans="33:33" x14ac:dyDescent="0.25">
      <c r="AG216" s="1">
        <v>5467</v>
      </c>
    </row>
    <row r="217" spans="33:33" x14ac:dyDescent="0.25">
      <c r="AG217" s="1">
        <v>5509</v>
      </c>
    </row>
    <row r="218" spans="33:33" x14ac:dyDescent="0.25">
      <c r="AG218" s="1">
        <v>5537</v>
      </c>
    </row>
    <row r="219" spans="33:33" x14ac:dyDescent="0.25">
      <c r="AG219" s="1">
        <v>5551</v>
      </c>
    </row>
    <row r="220" spans="33:33" x14ac:dyDescent="0.25">
      <c r="AG220" s="1">
        <v>5579</v>
      </c>
    </row>
    <row r="221" spans="33:33" x14ac:dyDescent="0.25">
      <c r="AG221" s="1">
        <v>5593</v>
      </c>
    </row>
    <row r="222" spans="33:33" x14ac:dyDescent="0.25">
      <c r="AG222" s="1">
        <v>5621</v>
      </c>
    </row>
    <row r="223" spans="33:33" x14ac:dyDescent="0.25">
      <c r="AG223" s="1">
        <v>5663</v>
      </c>
    </row>
    <row r="224" spans="33:33" x14ac:dyDescent="0.25">
      <c r="AG224" s="1">
        <v>5677</v>
      </c>
    </row>
    <row r="225" spans="33:33" x14ac:dyDescent="0.25">
      <c r="AG225" s="1">
        <v>5719</v>
      </c>
    </row>
    <row r="226" spans="33:33" x14ac:dyDescent="0.25">
      <c r="AG226" s="1">
        <v>5747</v>
      </c>
    </row>
    <row r="227" spans="33:33" x14ac:dyDescent="0.25">
      <c r="AG227" s="1">
        <v>5761</v>
      </c>
    </row>
    <row r="228" spans="33:33" x14ac:dyDescent="0.25">
      <c r="AG228" s="1">
        <v>5789</v>
      </c>
    </row>
    <row r="229" spans="33:33" x14ac:dyDescent="0.25">
      <c r="AG229" s="1">
        <v>5803</v>
      </c>
    </row>
    <row r="230" spans="33:33" x14ac:dyDescent="0.25">
      <c r="AG230" s="1">
        <v>5831</v>
      </c>
    </row>
    <row r="231" spans="33:33" x14ac:dyDescent="0.25">
      <c r="AG231" s="1">
        <v>5873</v>
      </c>
    </row>
    <row r="232" spans="33:33" x14ac:dyDescent="0.25">
      <c r="AG232" s="1">
        <v>5887</v>
      </c>
    </row>
    <row r="233" spans="33:33" x14ac:dyDescent="0.25">
      <c r="AG233" s="1">
        <v>5929</v>
      </c>
    </row>
    <row r="234" spans="33:33" x14ac:dyDescent="0.25">
      <c r="AG234" s="1">
        <v>5957</v>
      </c>
    </row>
    <row r="235" spans="33:33" x14ac:dyDescent="0.25">
      <c r="AG235" s="1">
        <v>5971</v>
      </c>
    </row>
    <row r="236" spans="33:33" x14ac:dyDescent="0.25">
      <c r="AG236" s="1">
        <v>5999</v>
      </c>
    </row>
    <row r="237" spans="33:33" x14ac:dyDescent="0.25">
      <c r="AG237" s="1">
        <v>6013</v>
      </c>
    </row>
    <row r="238" spans="33:33" x14ac:dyDescent="0.25">
      <c r="AG238" s="1">
        <v>6041</v>
      </c>
    </row>
    <row r="239" spans="33:33" x14ac:dyDescent="0.25">
      <c r="AG239" s="1">
        <v>6083</v>
      </c>
    </row>
    <row r="240" spans="33:33" x14ac:dyDescent="0.25">
      <c r="AG240" s="1">
        <v>6097</v>
      </c>
    </row>
    <row r="241" spans="33:33" x14ac:dyDescent="0.25">
      <c r="AG241" s="1">
        <v>6139</v>
      </c>
    </row>
    <row r="242" spans="33:33" x14ac:dyDescent="0.25">
      <c r="AG242" s="1">
        <v>6167</v>
      </c>
    </row>
    <row r="243" spans="33:33" x14ac:dyDescent="0.25">
      <c r="AG243" s="1">
        <v>6181</v>
      </c>
    </row>
    <row r="244" spans="33:33" x14ac:dyDescent="0.25">
      <c r="AG244" s="1">
        <v>6209</v>
      </c>
    </row>
    <row r="245" spans="33:33" x14ac:dyDescent="0.25">
      <c r="AG245" s="1">
        <v>6223</v>
      </c>
    </row>
    <row r="246" spans="33:33" x14ac:dyDescent="0.25">
      <c r="AG246" s="1">
        <v>6251</v>
      </c>
    </row>
    <row r="247" spans="33:33" x14ac:dyDescent="0.25">
      <c r="AG247" s="1">
        <v>6293</v>
      </c>
    </row>
    <row r="248" spans="33:33" x14ac:dyDescent="0.25">
      <c r="AG248" s="1">
        <v>6307</v>
      </c>
    </row>
    <row r="249" spans="33:33" x14ac:dyDescent="0.25">
      <c r="AG249" s="1">
        <v>6349</v>
      </c>
    </row>
    <row r="250" spans="33:33" x14ac:dyDescent="0.25">
      <c r="AG250" s="1">
        <v>6377</v>
      </c>
    </row>
    <row r="251" spans="33:33" x14ac:dyDescent="0.25">
      <c r="AG251" s="1">
        <v>6391</v>
      </c>
    </row>
    <row r="252" spans="33:33" x14ac:dyDescent="0.25">
      <c r="AG252" s="1">
        <v>6419</v>
      </c>
    </row>
    <row r="253" spans="33:33" x14ac:dyDescent="0.25">
      <c r="AG253" s="1">
        <v>6433</v>
      </c>
    </row>
    <row r="254" spans="33:33" x14ac:dyDescent="0.25">
      <c r="AG254" s="1">
        <v>6461</v>
      </c>
    </row>
    <row r="255" spans="33:33" x14ac:dyDescent="0.25">
      <c r="AG255" s="1">
        <v>6503</v>
      </c>
    </row>
    <row r="256" spans="33:33" x14ac:dyDescent="0.25">
      <c r="AG256" s="1">
        <v>6517</v>
      </c>
    </row>
    <row r="257" spans="33:33" x14ac:dyDescent="0.25">
      <c r="AG257" s="1">
        <v>6559</v>
      </c>
    </row>
    <row r="258" spans="33:33" x14ac:dyDescent="0.25">
      <c r="AG258" s="1">
        <v>6587</v>
      </c>
    </row>
    <row r="259" spans="33:33" x14ac:dyDescent="0.25">
      <c r="AG259" s="1">
        <v>6601</v>
      </c>
    </row>
    <row r="260" spans="33:33" x14ac:dyDescent="0.25">
      <c r="AG260" s="1">
        <v>6629</v>
      </c>
    </row>
    <row r="261" spans="33:33" x14ac:dyDescent="0.25">
      <c r="AG261" s="1">
        <v>6643</v>
      </c>
    </row>
    <row r="262" spans="33:33" x14ac:dyDescent="0.25">
      <c r="AG262" s="1">
        <v>6671</v>
      </c>
    </row>
    <row r="263" spans="33:33" x14ac:dyDescent="0.25">
      <c r="AG263" s="1">
        <v>6713</v>
      </c>
    </row>
    <row r="264" spans="33:33" x14ac:dyDescent="0.25">
      <c r="AG264" s="1">
        <v>6727</v>
      </c>
    </row>
    <row r="265" spans="33:33" x14ac:dyDescent="0.25">
      <c r="AG265" s="1">
        <v>6769</v>
      </c>
    </row>
    <row r="266" spans="33:33" x14ac:dyDescent="0.25">
      <c r="AG266" s="1">
        <v>6797</v>
      </c>
    </row>
    <row r="267" spans="33:33" x14ac:dyDescent="0.25">
      <c r="AG267" s="1">
        <v>6811</v>
      </c>
    </row>
    <row r="268" spans="33:33" x14ac:dyDescent="0.25">
      <c r="AG268" s="1">
        <v>6839</v>
      </c>
    </row>
    <row r="269" spans="33:33" x14ac:dyDescent="0.25">
      <c r="AG269" s="1">
        <v>6853</v>
      </c>
    </row>
    <row r="270" spans="33:33" x14ac:dyDescent="0.25">
      <c r="AG270" s="1">
        <v>6881</v>
      </c>
    </row>
    <row r="271" spans="33:33" x14ac:dyDescent="0.25">
      <c r="AG271" s="1">
        <v>6923</v>
      </c>
    </row>
    <row r="272" spans="33:33" x14ac:dyDescent="0.25">
      <c r="AG272" s="1">
        <v>6937</v>
      </c>
    </row>
    <row r="273" spans="33:33" x14ac:dyDescent="0.25">
      <c r="AG273" s="1">
        <v>6979</v>
      </c>
    </row>
    <row r="274" spans="33:33" x14ac:dyDescent="0.25">
      <c r="AG274" s="1">
        <v>7007</v>
      </c>
    </row>
    <row r="275" spans="33:33" x14ac:dyDescent="0.25">
      <c r="AG275" s="1">
        <v>7021</v>
      </c>
    </row>
    <row r="276" spans="33:33" x14ac:dyDescent="0.25">
      <c r="AG276" s="1">
        <v>7049</v>
      </c>
    </row>
    <row r="277" spans="33:33" x14ac:dyDescent="0.25">
      <c r="AG277" s="1">
        <v>7063</v>
      </c>
    </row>
    <row r="278" spans="33:33" x14ac:dyDescent="0.25">
      <c r="AG278" s="1">
        <v>7091</v>
      </c>
    </row>
    <row r="279" spans="33:33" x14ac:dyDescent="0.25">
      <c r="AG279" s="1">
        <v>7133</v>
      </c>
    </row>
    <row r="280" spans="33:33" x14ac:dyDescent="0.25">
      <c r="AG280" s="1">
        <v>7147</v>
      </c>
    </row>
    <row r="281" spans="33:33" x14ac:dyDescent="0.25">
      <c r="AG281" s="1">
        <v>7189</v>
      </c>
    </row>
    <row r="282" spans="33:33" x14ac:dyDescent="0.25">
      <c r="AG282" s="1">
        <v>7217</v>
      </c>
    </row>
    <row r="283" spans="33:33" x14ac:dyDescent="0.25">
      <c r="AG283" s="1">
        <v>7231</v>
      </c>
    </row>
    <row r="284" spans="33:33" x14ac:dyDescent="0.25">
      <c r="AG284" s="1">
        <v>7259</v>
      </c>
    </row>
    <row r="285" spans="33:33" x14ac:dyDescent="0.25">
      <c r="AG285" s="1">
        <v>7273</v>
      </c>
    </row>
    <row r="286" spans="33:33" x14ac:dyDescent="0.25">
      <c r="AG286" s="1">
        <v>7301</v>
      </c>
    </row>
    <row r="287" spans="33:33" x14ac:dyDescent="0.25">
      <c r="AG287" s="1">
        <v>7343</v>
      </c>
    </row>
    <row r="288" spans="33:33" x14ac:dyDescent="0.25">
      <c r="AG288" s="1">
        <v>7357</v>
      </c>
    </row>
    <row r="289" spans="33:33" x14ac:dyDescent="0.25">
      <c r="AG289" s="1">
        <v>7399</v>
      </c>
    </row>
    <row r="290" spans="33:33" x14ac:dyDescent="0.25">
      <c r="AG290" s="1">
        <v>7427</v>
      </c>
    </row>
    <row r="291" spans="33:33" x14ac:dyDescent="0.25">
      <c r="AG291" s="1">
        <v>7441</v>
      </c>
    </row>
    <row r="292" spans="33:33" x14ac:dyDescent="0.25">
      <c r="AG292" s="1">
        <v>7469</v>
      </c>
    </row>
    <row r="293" spans="33:33" x14ac:dyDescent="0.25">
      <c r="AG293" s="1">
        <v>7483</v>
      </c>
    </row>
    <row r="294" spans="33:33" x14ac:dyDescent="0.25">
      <c r="AG294" s="1">
        <v>7511</v>
      </c>
    </row>
    <row r="295" spans="33:33" x14ac:dyDescent="0.25">
      <c r="AG295" s="1">
        <v>7553</v>
      </c>
    </row>
    <row r="296" spans="33:33" x14ac:dyDescent="0.25">
      <c r="AG296" s="1">
        <v>7567</v>
      </c>
    </row>
    <row r="297" spans="33:33" x14ac:dyDescent="0.25">
      <c r="AG297" s="1">
        <v>7609</v>
      </c>
    </row>
    <row r="298" spans="33:33" x14ac:dyDescent="0.25">
      <c r="AG298" s="1">
        <v>7637</v>
      </c>
    </row>
    <row r="299" spans="33:33" x14ac:dyDescent="0.25">
      <c r="AG299" s="1">
        <v>7651</v>
      </c>
    </row>
    <row r="300" spans="33:33" x14ac:dyDescent="0.25">
      <c r="AG300" s="1">
        <v>7679</v>
      </c>
    </row>
    <row r="301" spans="33:33" x14ac:dyDescent="0.25">
      <c r="AG301" s="1">
        <v>7693</v>
      </c>
    </row>
    <row r="302" spans="33:33" x14ac:dyDescent="0.25">
      <c r="AG302" s="1">
        <v>7721</v>
      </c>
    </row>
    <row r="303" spans="33:33" x14ac:dyDescent="0.25">
      <c r="AG303" s="1">
        <v>7763</v>
      </c>
    </row>
    <row r="304" spans="33:33" x14ac:dyDescent="0.25">
      <c r="AG304" s="1">
        <v>7777</v>
      </c>
    </row>
    <row r="305" spans="32:33" x14ac:dyDescent="0.25">
      <c r="AG305" s="1">
        <v>7819</v>
      </c>
    </row>
    <row r="306" spans="32:33" x14ac:dyDescent="0.25">
      <c r="AG306" s="1">
        <v>7847</v>
      </c>
    </row>
    <row r="307" spans="32:33" x14ac:dyDescent="0.25">
      <c r="AG307" s="1">
        <v>7861</v>
      </c>
    </row>
    <row r="308" spans="32:33" x14ac:dyDescent="0.25">
      <c r="AG308" s="1">
        <v>7889</v>
      </c>
    </row>
    <row r="309" spans="32:33" x14ac:dyDescent="0.25">
      <c r="AG309" s="558">
        <v>7903</v>
      </c>
    </row>
    <row r="311" spans="32:33" x14ac:dyDescent="0.25">
      <c r="AF311" t="s">
        <v>9791</v>
      </c>
      <c r="AG311" s="1">
        <v>301</v>
      </c>
    </row>
    <row r="313" spans="32:33" x14ac:dyDescent="0.25">
      <c r="AG313" s="1">
        <v>7</v>
      </c>
    </row>
    <row r="314" spans="32:33" x14ac:dyDescent="0.25">
      <c r="AG314" s="1">
        <v>114</v>
      </c>
    </row>
    <row r="316" spans="32:33" x14ac:dyDescent="0.25">
      <c r="AG316" s="1">
        <v>0</v>
      </c>
    </row>
    <row r="317" spans="32:33" x14ac:dyDescent="0.25">
      <c r="AG317" s="1">
        <v>0</v>
      </c>
    </row>
    <row r="318" spans="32:33" x14ac:dyDescent="0.25">
      <c r="AG318" s="1">
        <v>0</v>
      </c>
    </row>
    <row r="319" spans="32:33" x14ac:dyDescent="0.25">
      <c r="AG319" s="1">
        <v>0</v>
      </c>
    </row>
  </sheetData>
  <pageMargins left="0.25" right="0.25" top="0.75" bottom="0.75" header="0.3" footer="0.3"/>
  <pageSetup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19"/>
  <sheetViews>
    <sheetView zoomScale="85" zoomScaleNormal="85" workbookViewId="0">
      <pane ySplit="7" topLeftCell="A86" activePane="bottomLeft" state="frozen"/>
      <selection pane="bottomLeft" activeCell="W15" sqref="W15"/>
    </sheetView>
  </sheetViews>
  <sheetFormatPr defaultRowHeight="15" x14ac:dyDescent="0.25"/>
  <cols>
    <col min="1" max="1" width="5" style="253" customWidth="1"/>
    <col min="2" max="2" width="7" style="253" customWidth="1"/>
    <col min="3" max="3" width="4.5703125" style="246" customWidth="1"/>
    <col min="4" max="27" width="6.85546875" style="250" customWidth="1"/>
    <col min="28" max="28" width="4.140625" style="246" customWidth="1"/>
    <col min="29" max="29" width="5.28515625" style="253" customWidth="1"/>
    <col min="30" max="30" width="5.5703125" style="253" customWidth="1"/>
    <col min="31" max="31" width="7.42578125" style="253" customWidth="1"/>
    <col min="32" max="32" width="6.5703125" customWidth="1"/>
    <col min="33" max="33" width="9.140625" style="1"/>
  </cols>
  <sheetData>
    <row r="2" spans="2:33" ht="17.25" x14ac:dyDescent="0.25">
      <c r="I2" s="348" t="s">
        <v>9540</v>
      </c>
    </row>
    <row r="3" spans="2:33" x14ac:dyDescent="0.25">
      <c r="C3" s="395"/>
      <c r="I3" s="275" t="s">
        <v>9503</v>
      </c>
    </row>
    <row r="5" spans="2:33" ht="15.75" thickBot="1" x14ac:dyDescent="0.3">
      <c r="D5" s="254">
        <v>1</v>
      </c>
      <c r="E5" s="254">
        <f>D5+1</f>
        <v>2</v>
      </c>
      <c r="F5" s="254">
        <f t="shared" ref="F5:AA5" si="0">E5+1</f>
        <v>3</v>
      </c>
      <c r="G5" s="254">
        <f t="shared" si="0"/>
        <v>4</v>
      </c>
      <c r="H5" s="254">
        <f t="shared" si="0"/>
        <v>5</v>
      </c>
      <c r="I5" s="254">
        <f t="shared" si="0"/>
        <v>6</v>
      </c>
      <c r="J5" s="254">
        <f t="shared" si="0"/>
        <v>7</v>
      </c>
      <c r="K5" s="254">
        <f t="shared" si="0"/>
        <v>8</v>
      </c>
      <c r="L5" s="254">
        <f t="shared" si="0"/>
        <v>9</v>
      </c>
      <c r="M5" s="254">
        <f t="shared" si="0"/>
        <v>10</v>
      </c>
      <c r="N5" s="254">
        <f t="shared" si="0"/>
        <v>11</v>
      </c>
      <c r="O5" s="254">
        <f t="shared" si="0"/>
        <v>12</v>
      </c>
      <c r="P5" s="254">
        <f t="shared" si="0"/>
        <v>13</v>
      </c>
      <c r="Q5" s="254">
        <f t="shared" si="0"/>
        <v>14</v>
      </c>
      <c r="R5" s="254">
        <f t="shared" si="0"/>
        <v>15</v>
      </c>
      <c r="S5" s="254">
        <f t="shared" si="0"/>
        <v>16</v>
      </c>
      <c r="T5" s="254">
        <f t="shared" si="0"/>
        <v>17</v>
      </c>
      <c r="U5" s="254">
        <f t="shared" si="0"/>
        <v>18</v>
      </c>
      <c r="V5" s="254">
        <f t="shared" si="0"/>
        <v>19</v>
      </c>
      <c r="W5" s="254">
        <f t="shared" si="0"/>
        <v>20</v>
      </c>
      <c r="X5" s="254">
        <f t="shared" si="0"/>
        <v>21</v>
      </c>
      <c r="Y5" s="254">
        <f t="shared" si="0"/>
        <v>22</v>
      </c>
      <c r="Z5" s="254">
        <f t="shared" si="0"/>
        <v>23</v>
      </c>
      <c r="AA5" s="254">
        <f t="shared" si="0"/>
        <v>24</v>
      </c>
    </row>
    <row r="6" spans="2:33" ht="16.5" thickBot="1" x14ac:dyDescent="0.3">
      <c r="B6" s="246" t="s">
        <v>9452</v>
      </c>
      <c r="C6" s="386"/>
      <c r="D6" s="435">
        <v>1</v>
      </c>
      <c r="E6" s="436">
        <v>7</v>
      </c>
      <c r="F6" s="437">
        <v>2</v>
      </c>
      <c r="G6" s="437">
        <v>4</v>
      </c>
      <c r="H6" s="435">
        <v>8</v>
      </c>
      <c r="I6" s="435">
        <v>1</v>
      </c>
      <c r="J6" s="438">
        <v>5</v>
      </c>
      <c r="K6" s="437">
        <v>2</v>
      </c>
      <c r="L6" s="437">
        <v>4</v>
      </c>
      <c r="M6" s="438">
        <v>1</v>
      </c>
      <c r="N6" s="439">
        <v>5</v>
      </c>
      <c r="O6" s="439">
        <v>7</v>
      </c>
      <c r="P6" s="437">
        <v>2</v>
      </c>
      <c r="Q6" s="437">
        <v>4</v>
      </c>
      <c r="R6" s="438">
        <v>8</v>
      </c>
      <c r="S6" s="439">
        <v>5</v>
      </c>
      <c r="T6" s="439">
        <v>7</v>
      </c>
      <c r="U6" s="438">
        <v>4</v>
      </c>
      <c r="V6" s="435">
        <v>8</v>
      </c>
      <c r="W6" s="435">
        <v>1</v>
      </c>
      <c r="X6" s="439">
        <v>5</v>
      </c>
      <c r="Y6" s="439">
        <v>7</v>
      </c>
      <c r="Z6" s="440">
        <v>2</v>
      </c>
      <c r="AA6" s="435">
        <v>8</v>
      </c>
      <c r="AB6" s="391" t="s">
        <v>9414</v>
      </c>
      <c r="AD6" s="400" t="s">
        <v>9441</v>
      </c>
      <c r="AE6" s="401"/>
    </row>
    <row r="7" spans="2:33" ht="19.5" thickBot="1" x14ac:dyDescent="0.3">
      <c r="B7" s="399" t="s">
        <v>9453</v>
      </c>
      <c r="C7" s="387"/>
      <c r="D7" s="441">
        <v>1</v>
      </c>
      <c r="E7" s="442">
        <v>7</v>
      </c>
      <c r="F7" s="443">
        <v>11</v>
      </c>
      <c r="G7" s="444">
        <v>13</v>
      </c>
      <c r="H7" s="441">
        <v>17</v>
      </c>
      <c r="I7" s="445">
        <v>19</v>
      </c>
      <c r="J7" s="438">
        <v>23</v>
      </c>
      <c r="K7" s="443">
        <v>29</v>
      </c>
      <c r="L7" s="444">
        <v>31</v>
      </c>
      <c r="M7" s="438">
        <v>37</v>
      </c>
      <c r="N7" s="446">
        <v>41</v>
      </c>
      <c r="O7" s="447">
        <v>43</v>
      </c>
      <c r="P7" s="443">
        <v>47</v>
      </c>
      <c r="Q7" s="448">
        <v>49</v>
      </c>
      <c r="R7" s="438">
        <v>53</v>
      </c>
      <c r="S7" s="446">
        <v>59</v>
      </c>
      <c r="T7" s="447">
        <v>61</v>
      </c>
      <c r="U7" s="438">
        <v>67</v>
      </c>
      <c r="V7" s="441">
        <v>71</v>
      </c>
      <c r="W7" s="445">
        <v>73</v>
      </c>
      <c r="X7" s="449">
        <v>77</v>
      </c>
      <c r="Y7" s="450">
        <v>79</v>
      </c>
      <c r="Z7" s="451">
        <v>83</v>
      </c>
      <c r="AA7" s="445">
        <v>89</v>
      </c>
      <c r="AB7" s="392" t="s">
        <v>9418</v>
      </c>
      <c r="AD7" s="402" t="s">
        <v>9415</v>
      </c>
      <c r="AE7" s="402" t="s">
        <v>9380</v>
      </c>
      <c r="AG7" s="182" t="s">
        <v>9792</v>
      </c>
    </row>
    <row r="8" spans="2:33" ht="4.5" customHeight="1" thickBot="1" x14ac:dyDescent="0.3">
      <c r="B8" s="399"/>
      <c r="C8" s="387"/>
      <c r="D8" s="428"/>
      <c r="E8" s="429"/>
      <c r="F8" s="428"/>
      <c r="G8" s="429"/>
      <c r="H8" s="428"/>
      <c r="I8" s="429"/>
      <c r="J8" s="430"/>
      <c r="K8" s="428"/>
      <c r="L8" s="429"/>
      <c r="M8" s="430"/>
      <c r="N8" s="428"/>
      <c r="O8" s="429"/>
      <c r="P8" s="430"/>
      <c r="Q8" s="431"/>
      <c r="R8" s="430"/>
      <c r="S8" s="428"/>
      <c r="T8" s="429"/>
      <c r="U8" s="430"/>
      <c r="V8" s="428"/>
      <c r="W8" s="429"/>
      <c r="X8" s="432"/>
      <c r="Y8" s="428"/>
      <c r="Z8" s="433"/>
      <c r="AA8" s="429"/>
      <c r="AB8" s="392"/>
      <c r="AD8" s="427"/>
      <c r="AE8" s="427"/>
      <c r="AG8" s="537" t="s">
        <v>9793</v>
      </c>
    </row>
    <row r="9" spans="2:33" ht="17.25" thickBot="1" x14ac:dyDescent="0.3">
      <c r="B9" s="397" t="s">
        <v>207</v>
      </c>
      <c r="C9" s="388">
        <v>1</v>
      </c>
      <c r="D9" s="453"/>
      <c r="E9" s="454">
        <v>7</v>
      </c>
      <c r="F9" s="455"/>
      <c r="G9" s="455"/>
      <c r="H9" s="455"/>
      <c r="I9" s="455"/>
      <c r="J9" s="455"/>
      <c r="K9" s="456"/>
      <c r="L9" s="455"/>
      <c r="M9" s="455"/>
      <c r="N9" s="455"/>
      <c r="O9" s="456"/>
      <c r="P9" s="457"/>
      <c r="Q9" s="458">
        <v>49</v>
      </c>
      <c r="R9" s="459"/>
      <c r="S9" s="460"/>
      <c r="T9" s="460"/>
      <c r="U9" s="460"/>
      <c r="V9" s="461"/>
      <c r="W9" s="462"/>
      <c r="X9" s="458">
        <v>77</v>
      </c>
      <c r="Y9" s="459"/>
      <c r="Z9" s="460"/>
      <c r="AA9" s="462"/>
      <c r="AB9" s="388">
        <v>1</v>
      </c>
      <c r="AD9" s="253">
        <v>2</v>
      </c>
      <c r="AE9" s="253">
        <v>2</v>
      </c>
      <c r="AG9" s="1">
        <v>49</v>
      </c>
    </row>
    <row r="10" spans="2:33" ht="16.5" thickBot="1" x14ac:dyDescent="0.3">
      <c r="B10" s="404" t="s">
        <v>9454</v>
      </c>
      <c r="C10" s="389">
        <f>C9+1</f>
        <v>2</v>
      </c>
      <c r="D10" s="458">
        <v>91</v>
      </c>
      <c r="E10" s="463"/>
      <c r="F10" s="464"/>
      <c r="G10" s="464"/>
      <c r="H10" s="464"/>
      <c r="I10" s="464"/>
      <c r="J10" s="465"/>
      <c r="K10" s="458">
        <v>119</v>
      </c>
      <c r="L10" s="463"/>
      <c r="M10" s="466"/>
      <c r="N10" s="467"/>
      <c r="O10" s="458">
        <v>133</v>
      </c>
      <c r="P10" s="468"/>
      <c r="Q10" s="452" t="s">
        <v>9458</v>
      </c>
      <c r="R10" s="469"/>
      <c r="S10" s="464"/>
      <c r="T10" s="464"/>
      <c r="U10" s="467"/>
      <c r="V10" s="458">
        <v>161</v>
      </c>
      <c r="W10" s="468"/>
      <c r="X10" s="452" t="s">
        <v>9459</v>
      </c>
      <c r="Y10" s="470"/>
      <c r="Z10" s="464"/>
      <c r="AA10" s="467"/>
      <c r="AB10" s="389">
        <f>AB9+1</f>
        <v>2</v>
      </c>
      <c r="AD10" s="253">
        <v>4</v>
      </c>
      <c r="AE10" s="253">
        <f>AE9+AD10</f>
        <v>6</v>
      </c>
      <c r="AG10" s="1">
        <v>77</v>
      </c>
    </row>
    <row r="11" spans="2:33" ht="15.75" thickBot="1" x14ac:dyDescent="0.3">
      <c r="C11" s="389">
        <f t="shared" ref="C11:C74" si="1">C10+1</f>
        <v>3</v>
      </c>
      <c r="D11" s="452" t="s">
        <v>9460</v>
      </c>
      <c r="E11" s="463"/>
      <c r="F11" s="464"/>
      <c r="G11" s="464"/>
      <c r="H11" s="466"/>
      <c r="I11" s="467"/>
      <c r="J11" s="458">
        <v>203</v>
      </c>
      <c r="K11" s="471" t="s">
        <v>9461</v>
      </c>
      <c r="L11" s="472"/>
      <c r="M11" s="458">
        <v>217</v>
      </c>
      <c r="N11" s="468"/>
      <c r="O11" s="452" t="s">
        <v>9463</v>
      </c>
      <c r="P11" s="463"/>
      <c r="Q11" s="460"/>
      <c r="R11" s="464"/>
      <c r="S11" s="466"/>
      <c r="T11" s="464"/>
      <c r="U11" s="467"/>
      <c r="V11" s="452" t="s">
        <v>9464</v>
      </c>
      <c r="W11" s="470"/>
      <c r="X11" s="462"/>
      <c r="Y11" s="458">
        <v>259</v>
      </c>
      <c r="Z11" s="463"/>
      <c r="AA11" s="467"/>
      <c r="AB11" s="389">
        <f t="shared" ref="AB11:AB74" si="2">AB10+1</f>
        <v>3</v>
      </c>
      <c r="AD11" s="253">
        <v>3</v>
      </c>
      <c r="AE11" s="253">
        <f t="shared" ref="AE11:AE74" si="3">AE10+AD11</f>
        <v>9</v>
      </c>
      <c r="AG11" s="1">
        <v>91</v>
      </c>
    </row>
    <row r="12" spans="2:33" ht="15.75" thickBot="1" x14ac:dyDescent="0.3">
      <c r="C12" s="389">
        <f t="shared" si="1"/>
        <v>4</v>
      </c>
      <c r="D12" s="459"/>
      <c r="E12" s="464"/>
      <c r="F12" s="466"/>
      <c r="G12" s="467"/>
      <c r="H12" s="458">
        <v>287</v>
      </c>
      <c r="I12" s="468"/>
      <c r="J12" s="452" t="s">
        <v>9465</v>
      </c>
      <c r="K12" s="473"/>
      <c r="L12" s="458">
        <v>301</v>
      </c>
      <c r="M12" s="452" t="s">
        <v>9466</v>
      </c>
      <c r="N12" s="463"/>
      <c r="O12" s="460"/>
      <c r="P12" s="464"/>
      <c r="Q12" s="464"/>
      <c r="R12" s="465"/>
      <c r="S12" s="458">
        <v>329</v>
      </c>
      <c r="T12" s="463"/>
      <c r="U12" s="466"/>
      <c r="V12" s="474"/>
      <c r="W12" s="458">
        <v>343</v>
      </c>
      <c r="X12" s="468"/>
      <c r="Y12" s="452" t="s">
        <v>9467</v>
      </c>
      <c r="Z12" s="463"/>
      <c r="AA12" s="467"/>
      <c r="AB12" s="389">
        <f t="shared" si="2"/>
        <v>4</v>
      </c>
      <c r="AD12" s="253">
        <v>4</v>
      </c>
      <c r="AE12" s="253">
        <f t="shared" si="3"/>
        <v>13</v>
      </c>
      <c r="AG12" s="1">
        <v>119</v>
      </c>
    </row>
    <row r="13" spans="2:33" ht="15.75" thickBot="1" x14ac:dyDescent="0.3">
      <c r="C13" s="389">
        <f t="shared" si="1"/>
        <v>5</v>
      </c>
      <c r="D13" s="463"/>
      <c r="E13" s="467"/>
      <c r="F13" s="458">
        <v>371</v>
      </c>
      <c r="G13" s="468"/>
      <c r="H13" s="452" t="s">
        <v>9468</v>
      </c>
      <c r="I13" s="470"/>
      <c r="J13" s="460"/>
      <c r="K13" s="467"/>
      <c r="L13" s="452" t="s">
        <v>9469</v>
      </c>
      <c r="M13" s="459"/>
      <c r="N13" s="464"/>
      <c r="O13" s="464"/>
      <c r="P13" s="466"/>
      <c r="Q13" s="467"/>
      <c r="R13" s="458">
        <v>413</v>
      </c>
      <c r="S13" s="452" t="s">
        <v>9470</v>
      </c>
      <c r="T13" s="472"/>
      <c r="U13" s="458">
        <v>427</v>
      </c>
      <c r="V13" s="468"/>
      <c r="W13" s="452" t="s">
        <v>9471</v>
      </c>
      <c r="X13" s="463"/>
      <c r="Y13" s="460"/>
      <c r="Z13" s="464"/>
      <c r="AA13" s="465"/>
      <c r="AB13" s="389">
        <f t="shared" si="2"/>
        <v>5</v>
      </c>
      <c r="AD13" s="253">
        <v>3</v>
      </c>
      <c r="AE13" s="253">
        <f t="shared" si="3"/>
        <v>16</v>
      </c>
      <c r="AG13" s="1">
        <v>133</v>
      </c>
    </row>
    <row r="14" spans="2:33" ht="15.75" thickBot="1" x14ac:dyDescent="0.3">
      <c r="C14" s="389">
        <f t="shared" si="1"/>
        <v>6</v>
      </c>
      <c r="D14" s="463"/>
      <c r="E14" s="467"/>
      <c r="F14" s="452" t="s">
        <v>9472</v>
      </c>
      <c r="G14" s="470"/>
      <c r="H14" s="462"/>
      <c r="I14" s="458">
        <v>469</v>
      </c>
      <c r="J14" s="463"/>
      <c r="K14" s="464"/>
      <c r="L14" s="460"/>
      <c r="M14" s="464"/>
      <c r="N14" s="466"/>
      <c r="O14" s="467"/>
      <c r="P14" s="458">
        <v>497</v>
      </c>
      <c r="Q14" s="468"/>
      <c r="R14" s="452" t="s">
        <v>9473</v>
      </c>
      <c r="S14" s="473"/>
      <c r="T14" s="458">
        <v>511</v>
      </c>
      <c r="U14" s="471" t="s">
        <v>9474</v>
      </c>
      <c r="V14" s="463"/>
      <c r="W14" s="460"/>
      <c r="X14" s="464"/>
      <c r="Y14" s="464"/>
      <c r="Z14" s="465"/>
      <c r="AA14" s="458">
        <v>539</v>
      </c>
      <c r="AB14" s="389">
        <f t="shared" si="2"/>
        <v>6</v>
      </c>
      <c r="AD14" s="253">
        <v>4</v>
      </c>
      <c r="AE14" s="253">
        <f t="shared" si="3"/>
        <v>20</v>
      </c>
      <c r="AG14" s="1">
        <v>161</v>
      </c>
    </row>
    <row r="15" spans="2:33" ht="15.75" thickBot="1" x14ac:dyDescent="0.3">
      <c r="C15" s="389">
        <f t="shared" si="1"/>
        <v>7</v>
      </c>
      <c r="D15" s="463"/>
      <c r="E15" s="466"/>
      <c r="F15" s="474"/>
      <c r="G15" s="458">
        <v>553</v>
      </c>
      <c r="H15" s="468"/>
      <c r="I15" s="452" t="s">
        <v>9475</v>
      </c>
      <c r="J15" s="463"/>
      <c r="K15" s="464"/>
      <c r="L15" s="464"/>
      <c r="M15" s="467"/>
      <c r="N15" s="458">
        <v>581</v>
      </c>
      <c r="O15" s="468"/>
      <c r="P15" s="452" t="s">
        <v>9476</v>
      </c>
      <c r="Q15" s="470"/>
      <c r="R15" s="460"/>
      <c r="S15" s="467"/>
      <c r="T15" s="452" t="s">
        <v>9477</v>
      </c>
      <c r="U15" s="459"/>
      <c r="V15" s="464"/>
      <c r="W15" s="464"/>
      <c r="X15" s="466"/>
      <c r="Y15" s="467"/>
      <c r="Z15" s="475">
        <v>623</v>
      </c>
      <c r="AA15" s="485" t="s">
        <v>9477</v>
      </c>
      <c r="AB15" s="389">
        <f t="shared" si="2"/>
        <v>7</v>
      </c>
      <c r="AD15" s="253">
        <v>3</v>
      </c>
      <c r="AE15" s="253">
        <f t="shared" si="3"/>
        <v>23</v>
      </c>
      <c r="AG15" s="1">
        <v>203</v>
      </c>
    </row>
    <row r="16" spans="2:33" ht="15.75" thickBot="1" x14ac:dyDescent="0.3">
      <c r="C16" s="389">
        <f t="shared" si="1"/>
        <v>8</v>
      </c>
      <c r="D16" s="472"/>
      <c r="E16" s="458">
        <v>637</v>
      </c>
      <c r="F16" s="468"/>
      <c r="G16" s="452" t="s">
        <v>9478</v>
      </c>
      <c r="H16" s="463"/>
      <c r="I16" s="460"/>
      <c r="J16" s="464"/>
      <c r="K16" s="466"/>
      <c r="L16" s="464"/>
      <c r="M16" s="467"/>
      <c r="N16" s="452" t="s">
        <v>9479</v>
      </c>
      <c r="O16" s="470"/>
      <c r="P16" s="462"/>
      <c r="Q16" s="458">
        <v>679</v>
      </c>
      <c r="R16" s="463"/>
      <c r="S16" s="464"/>
      <c r="T16" s="460"/>
      <c r="U16" s="464"/>
      <c r="V16" s="466"/>
      <c r="W16" s="467"/>
      <c r="X16" s="458">
        <v>707</v>
      </c>
      <c r="Y16" s="468"/>
      <c r="Z16" s="452" t="s">
        <v>9480</v>
      </c>
      <c r="AA16" s="473"/>
      <c r="AB16" s="389">
        <f t="shared" si="2"/>
        <v>8</v>
      </c>
      <c r="AD16" s="253">
        <v>3</v>
      </c>
      <c r="AE16" s="253">
        <f t="shared" si="3"/>
        <v>26</v>
      </c>
      <c r="AG16" s="1">
        <v>217</v>
      </c>
    </row>
    <row r="17" spans="3:33" ht="15.75" thickBot="1" x14ac:dyDescent="0.3">
      <c r="C17" s="389">
        <f t="shared" si="1"/>
        <v>9</v>
      </c>
      <c r="D17" s="475">
        <v>721</v>
      </c>
      <c r="E17" s="485" t="s">
        <v>9481</v>
      </c>
      <c r="F17" s="463"/>
      <c r="G17" s="460"/>
      <c r="H17" s="464"/>
      <c r="I17" s="464"/>
      <c r="J17" s="465"/>
      <c r="K17" s="458">
        <v>749</v>
      </c>
      <c r="L17" s="463"/>
      <c r="M17" s="466"/>
      <c r="N17" s="462"/>
      <c r="O17" s="458">
        <v>763</v>
      </c>
      <c r="P17" s="468"/>
      <c r="Q17" s="452" t="s">
        <v>9482</v>
      </c>
      <c r="R17" s="463"/>
      <c r="S17" s="464"/>
      <c r="T17" s="464"/>
      <c r="U17" s="467"/>
      <c r="V17" s="458">
        <v>791</v>
      </c>
      <c r="W17" s="468"/>
      <c r="X17" s="452" t="s">
        <v>9483</v>
      </c>
      <c r="Y17" s="470"/>
      <c r="Z17" s="460"/>
      <c r="AA17" s="467"/>
      <c r="AB17" s="389">
        <f t="shared" si="2"/>
        <v>9</v>
      </c>
      <c r="AD17" s="253">
        <v>4</v>
      </c>
      <c r="AE17" s="253">
        <f t="shared" si="3"/>
        <v>30</v>
      </c>
      <c r="AG17" s="1">
        <v>259</v>
      </c>
    </row>
    <row r="18" spans="3:33" ht="15.75" thickBot="1" x14ac:dyDescent="0.3">
      <c r="C18" s="389">
        <f t="shared" si="1"/>
        <v>10</v>
      </c>
      <c r="D18" s="452" t="s">
        <v>9484</v>
      </c>
      <c r="E18" s="459"/>
      <c r="F18" s="464"/>
      <c r="G18" s="464"/>
      <c r="H18" s="466"/>
      <c r="I18" s="467"/>
      <c r="J18" s="458">
        <v>833</v>
      </c>
      <c r="K18" s="471" t="s">
        <v>9490</v>
      </c>
      <c r="L18" s="472"/>
      <c r="M18" s="458">
        <v>847</v>
      </c>
      <c r="N18" s="468"/>
      <c r="O18" s="452" t="s">
        <v>9488</v>
      </c>
      <c r="P18" s="463"/>
      <c r="Q18" s="460"/>
      <c r="R18" s="464"/>
      <c r="S18" s="466"/>
      <c r="T18" s="464"/>
      <c r="U18" s="467"/>
      <c r="V18" s="452" t="s">
        <v>9462</v>
      </c>
      <c r="W18" s="470"/>
      <c r="X18" s="462"/>
      <c r="Y18" s="458">
        <v>889</v>
      </c>
      <c r="Z18" s="463"/>
      <c r="AA18" s="467"/>
      <c r="AB18" s="389">
        <f t="shared" si="2"/>
        <v>10</v>
      </c>
      <c r="AD18" s="253">
        <v>3</v>
      </c>
      <c r="AE18" s="253">
        <f>AE17+AD18</f>
        <v>33</v>
      </c>
      <c r="AG18" s="1">
        <v>287</v>
      </c>
    </row>
    <row r="19" spans="3:33" ht="15.75" thickBot="1" x14ac:dyDescent="0.3">
      <c r="C19" s="389">
        <f t="shared" si="1"/>
        <v>11</v>
      </c>
      <c r="D19" s="459"/>
      <c r="E19" s="464"/>
      <c r="F19" s="466"/>
      <c r="G19" s="467"/>
      <c r="H19" s="458">
        <v>917</v>
      </c>
      <c r="I19" s="468"/>
      <c r="J19" s="485" t="s">
        <v>9492</v>
      </c>
      <c r="K19" s="473"/>
      <c r="L19" s="458">
        <v>931</v>
      </c>
      <c r="M19" s="486" t="s">
        <v>9489</v>
      </c>
      <c r="N19" s="463"/>
      <c r="O19" s="460"/>
      <c r="P19" s="464"/>
      <c r="Q19" s="464"/>
      <c r="R19" s="465"/>
      <c r="S19" s="458">
        <v>959</v>
      </c>
      <c r="T19" s="463"/>
      <c r="U19" s="466"/>
      <c r="V19" s="462"/>
      <c r="W19" s="458">
        <v>973</v>
      </c>
      <c r="X19" s="468"/>
      <c r="Y19" s="452" t="s">
        <v>9497</v>
      </c>
      <c r="Z19" s="463"/>
      <c r="AA19" s="467"/>
      <c r="AB19" s="389">
        <f t="shared" si="2"/>
        <v>11</v>
      </c>
      <c r="AD19" s="253">
        <v>4</v>
      </c>
      <c r="AE19" s="253">
        <f t="shared" si="3"/>
        <v>37</v>
      </c>
      <c r="AG19" s="1">
        <v>301</v>
      </c>
    </row>
    <row r="20" spans="3:33" ht="15.75" thickBot="1" x14ac:dyDescent="0.3">
      <c r="C20" s="389">
        <f t="shared" si="1"/>
        <v>12</v>
      </c>
      <c r="D20" s="463"/>
      <c r="E20" s="467"/>
      <c r="F20" s="458">
        <v>1001</v>
      </c>
      <c r="G20" s="477"/>
      <c r="H20" s="476" t="s">
        <v>9493</v>
      </c>
      <c r="I20" s="470"/>
      <c r="J20" s="460"/>
      <c r="K20" s="467"/>
      <c r="L20" s="485" t="s">
        <v>9491</v>
      </c>
      <c r="M20" s="459"/>
      <c r="N20" s="464"/>
      <c r="O20" s="464"/>
      <c r="P20" s="466"/>
      <c r="Q20" s="467"/>
      <c r="R20" s="458">
        <v>1043</v>
      </c>
      <c r="S20" s="471" t="s">
        <v>9500</v>
      </c>
      <c r="T20" s="472"/>
      <c r="U20" s="458">
        <v>1057</v>
      </c>
      <c r="V20" s="468"/>
      <c r="W20" s="452" t="s">
        <v>9498</v>
      </c>
      <c r="X20" s="463"/>
      <c r="Y20" s="460"/>
      <c r="Z20" s="464"/>
      <c r="AA20" s="465"/>
      <c r="AB20" s="389">
        <f t="shared" si="2"/>
        <v>12</v>
      </c>
      <c r="AD20" s="253">
        <v>3</v>
      </c>
      <c r="AE20" s="253">
        <f t="shared" si="3"/>
        <v>40</v>
      </c>
      <c r="AG20" s="1">
        <v>329</v>
      </c>
    </row>
    <row r="21" spans="3:33" ht="15.75" thickBot="1" x14ac:dyDescent="0.3">
      <c r="C21" s="389">
        <f t="shared" si="1"/>
        <v>13</v>
      </c>
      <c r="D21" s="463"/>
      <c r="E21" s="467"/>
      <c r="F21" s="485" t="s">
        <v>9485</v>
      </c>
      <c r="G21" s="470"/>
      <c r="H21" s="462"/>
      <c r="I21" s="458">
        <v>1099</v>
      </c>
      <c r="J21" s="463"/>
      <c r="K21" s="464"/>
      <c r="L21" s="460"/>
      <c r="M21" s="464"/>
      <c r="N21" s="466"/>
      <c r="O21" s="467"/>
      <c r="P21" s="458">
        <v>1127</v>
      </c>
      <c r="Q21" s="468"/>
      <c r="R21" s="452" t="s">
        <v>9502</v>
      </c>
      <c r="S21" s="473"/>
      <c r="T21" s="458">
        <v>1141</v>
      </c>
      <c r="U21" s="452" t="s">
        <v>9499</v>
      </c>
      <c r="V21" s="463"/>
      <c r="W21" s="460"/>
      <c r="X21" s="464"/>
      <c r="Y21" s="464"/>
      <c r="Z21" s="465"/>
      <c r="AA21" s="458">
        <v>1169</v>
      </c>
      <c r="AB21" s="434">
        <f t="shared" si="2"/>
        <v>13</v>
      </c>
      <c r="AD21" s="253">
        <v>4</v>
      </c>
      <c r="AE21" s="253">
        <f t="shared" si="3"/>
        <v>44</v>
      </c>
      <c r="AG21" s="1">
        <v>343</v>
      </c>
    </row>
    <row r="22" spans="3:33" ht="15.75" thickBot="1" x14ac:dyDescent="0.3">
      <c r="C22" s="389">
        <f t="shared" si="1"/>
        <v>14</v>
      </c>
      <c r="D22" s="463"/>
      <c r="E22" s="466"/>
      <c r="F22" s="462"/>
      <c r="G22" s="458">
        <v>1183</v>
      </c>
      <c r="H22" s="468"/>
      <c r="I22" s="452" t="s">
        <v>9494</v>
      </c>
      <c r="J22" s="463"/>
      <c r="K22" s="464"/>
      <c r="L22" s="464"/>
      <c r="M22" s="467"/>
      <c r="N22" s="458">
        <v>1211</v>
      </c>
      <c r="O22" s="468"/>
      <c r="P22" s="485" t="s">
        <v>9505</v>
      </c>
      <c r="Q22" s="470"/>
      <c r="R22" s="460"/>
      <c r="S22" s="467"/>
      <c r="T22" s="452" t="s">
        <v>9501</v>
      </c>
      <c r="U22" s="459"/>
      <c r="V22" s="464"/>
      <c r="W22" s="464"/>
      <c r="X22" s="466"/>
      <c r="Y22" s="467"/>
      <c r="Z22" s="458">
        <v>1253</v>
      </c>
      <c r="AA22" s="452" t="s">
        <v>9757</v>
      </c>
      <c r="AB22" s="434">
        <f t="shared" si="2"/>
        <v>14</v>
      </c>
      <c r="AD22" s="253">
        <v>3</v>
      </c>
      <c r="AE22" s="253">
        <f t="shared" si="3"/>
        <v>47</v>
      </c>
      <c r="AG22" s="1">
        <v>371</v>
      </c>
    </row>
    <row r="23" spans="3:33" ht="15.75" thickBot="1" x14ac:dyDescent="0.3">
      <c r="C23" s="389">
        <f t="shared" si="1"/>
        <v>15</v>
      </c>
      <c r="D23" s="478"/>
      <c r="E23" s="458">
        <v>1267</v>
      </c>
      <c r="F23" s="468"/>
      <c r="G23" s="485" t="s">
        <v>9495</v>
      </c>
      <c r="H23" s="463"/>
      <c r="I23" s="460"/>
      <c r="J23" s="464"/>
      <c r="K23" s="466"/>
      <c r="L23" s="464"/>
      <c r="M23" s="467"/>
      <c r="N23" s="452" t="s">
        <v>9486</v>
      </c>
      <c r="O23" s="470"/>
      <c r="P23" s="462"/>
      <c r="Q23" s="458">
        <v>1309</v>
      </c>
      <c r="R23" s="463"/>
      <c r="S23" s="464"/>
      <c r="T23" s="460"/>
      <c r="U23" s="464"/>
      <c r="V23" s="466"/>
      <c r="W23" s="467"/>
      <c r="X23" s="458">
        <v>1337</v>
      </c>
      <c r="Y23" s="468"/>
      <c r="Z23" s="452" t="s">
        <v>9517</v>
      </c>
      <c r="AA23" s="473"/>
      <c r="AB23" s="389">
        <f t="shared" si="2"/>
        <v>15</v>
      </c>
      <c r="AD23" s="253">
        <v>3</v>
      </c>
      <c r="AE23" s="253">
        <f t="shared" si="3"/>
        <v>50</v>
      </c>
      <c r="AG23" s="1">
        <v>413</v>
      </c>
    </row>
    <row r="24" spans="3:33" ht="15.75" thickBot="1" x14ac:dyDescent="0.3">
      <c r="C24" s="389">
        <f t="shared" si="1"/>
        <v>16</v>
      </c>
      <c r="D24" s="475">
        <v>1351</v>
      </c>
      <c r="E24" s="452" t="s">
        <v>9496</v>
      </c>
      <c r="F24" s="463"/>
      <c r="G24" s="460"/>
      <c r="H24" s="464"/>
      <c r="I24" s="464"/>
      <c r="J24" s="465"/>
      <c r="K24" s="458">
        <v>1379</v>
      </c>
      <c r="L24" s="463"/>
      <c r="M24" s="466"/>
      <c r="N24" s="462"/>
      <c r="O24" s="458">
        <v>1393</v>
      </c>
      <c r="P24" s="468"/>
      <c r="Q24" s="485" t="s">
        <v>9504</v>
      </c>
      <c r="R24" s="463"/>
      <c r="S24" s="464"/>
      <c r="T24" s="464"/>
      <c r="U24" s="467"/>
      <c r="V24" s="458">
        <v>1421</v>
      </c>
      <c r="W24" s="468"/>
      <c r="X24" s="452" t="s">
        <v>9518</v>
      </c>
      <c r="Y24" s="470"/>
      <c r="Z24" s="460"/>
      <c r="AA24" s="467"/>
      <c r="AB24" s="389">
        <f t="shared" si="2"/>
        <v>16</v>
      </c>
      <c r="AD24" s="253">
        <v>4</v>
      </c>
      <c r="AE24" s="253">
        <f t="shared" si="3"/>
        <v>54</v>
      </c>
      <c r="AG24" s="1">
        <v>427</v>
      </c>
    </row>
    <row r="25" spans="3:33" ht="15.75" thickBot="1" x14ac:dyDescent="0.3">
      <c r="C25" s="389">
        <f t="shared" si="1"/>
        <v>17</v>
      </c>
      <c r="D25" s="452" t="s">
        <v>9487</v>
      </c>
      <c r="E25" s="459"/>
      <c r="F25" s="464"/>
      <c r="G25" s="464"/>
      <c r="H25" s="466"/>
      <c r="I25" s="467"/>
      <c r="J25" s="458">
        <v>1463</v>
      </c>
      <c r="K25" s="452" t="s">
        <v>9509</v>
      </c>
      <c r="L25" s="472"/>
      <c r="M25" s="458">
        <v>1477</v>
      </c>
      <c r="N25" s="468"/>
      <c r="O25" s="452" t="s">
        <v>9507</v>
      </c>
      <c r="P25" s="463"/>
      <c r="Q25" s="460"/>
      <c r="R25" s="464"/>
      <c r="S25" s="466"/>
      <c r="T25" s="464"/>
      <c r="U25" s="467"/>
      <c r="V25" s="485" t="s">
        <v>9520</v>
      </c>
      <c r="W25" s="470"/>
      <c r="X25" s="462"/>
      <c r="Y25" s="458">
        <v>1519</v>
      </c>
      <c r="Z25" s="463"/>
      <c r="AA25" s="467"/>
      <c r="AB25" s="389">
        <f t="shared" si="2"/>
        <v>17</v>
      </c>
      <c r="AD25" s="253">
        <v>3</v>
      </c>
      <c r="AE25" s="253">
        <f t="shared" si="3"/>
        <v>57</v>
      </c>
      <c r="AG25" s="1">
        <v>469</v>
      </c>
    </row>
    <row r="26" spans="3:33" ht="15.75" thickBot="1" x14ac:dyDescent="0.3">
      <c r="C26" s="389">
        <f t="shared" si="1"/>
        <v>18</v>
      </c>
      <c r="D26" s="459"/>
      <c r="E26" s="464"/>
      <c r="F26" s="466"/>
      <c r="G26" s="467"/>
      <c r="H26" s="458">
        <v>1547</v>
      </c>
      <c r="I26" s="468"/>
      <c r="J26" s="485" t="s">
        <v>9510</v>
      </c>
      <c r="K26" s="473"/>
      <c r="L26" s="458">
        <v>1561</v>
      </c>
      <c r="M26" s="452" t="s">
        <v>9506</v>
      </c>
      <c r="N26" s="463"/>
      <c r="O26" s="460"/>
      <c r="P26" s="464"/>
      <c r="Q26" s="464"/>
      <c r="R26" s="465"/>
      <c r="S26" s="458">
        <v>1589</v>
      </c>
      <c r="T26" s="463"/>
      <c r="U26" s="466"/>
      <c r="V26" s="462"/>
      <c r="W26" s="458">
        <v>1603</v>
      </c>
      <c r="X26" s="468"/>
      <c r="Y26" s="485" t="s">
        <v>9519</v>
      </c>
      <c r="Z26" s="463"/>
      <c r="AA26" s="467"/>
      <c r="AB26" s="389">
        <f t="shared" si="2"/>
        <v>18</v>
      </c>
      <c r="AD26" s="253">
        <v>4</v>
      </c>
      <c r="AE26" s="253">
        <f t="shared" si="3"/>
        <v>61</v>
      </c>
      <c r="AG26" s="1">
        <v>497</v>
      </c>
    </row>
    <row r="27" spans="3:33" ht="15.75" thickBot="1" x14ac:dyDescent="0.3">
      <c r="C27" s="389">
        <f t="shared" si="1"/>
        <v>19</v>
      </c>
      <c r="D27" s="463"/>
      <c r="E27" s="467"/>
      <c r="F27" s="458">
        <v>1631</v>
      </c>
      <c r="G27" s="468"/>
      <c r="H27" s="485" t="s">
        <v>9512</v>
      </c>
      <c r="I27" s="470"/>
      <c r="J27" s="460"/>
      <c r="K27" s="467"/>
      <c r="L27" s="452" t="s">
        <v>9508</v>
      </c>
      <c r="M27" s="459"/>
      <c r="N27" s="464"/>
      <c r="O27" s="464"/>
      <c r="P27" s="466"/>
      <c r="Q27" s="467"/>
      <c r="R27" s="458">
        <v>1673</v>
      </c>
      <c r="S27" s="476" t="s">
        <v>9524</v>
      </c>
      <c r="T27" s="478"/>
      <c r="U27" s="458">
        <v>1687</v>
      </c>
      <c r="V27" s="468"/>
      <c r="W27" s="452" t="s">
        <v>9521</v>
      </c>
      <c r="X27" s="463"/>
      <c r="Y27" s="460"/>
      <c r="Z27" s="464"/>
      <c r="AA27" s="465"/>
      <c r="AB27" s="389">
        <f t="shared" si="2"/>
        <v>19</v>
      </c>
      <c r="AD27" s="253">
        <v>3</v>
      </c>
      <c r="AE27" s="253">
        <f t="shared" si="3"/>
        <v>64</v>
      </c>
      <c r="AG27" s="1">
        <v>511</v>
      </c>
    </row>
    <row r="28" spans="3:33" ht="15.75" thickBot="1" x14ac:dyDescent="0.3">
      <c r="C28" s="389">
        <f t="shared" si="1"/>
        <v>20</v>
      </c>
      <c r="D28" s="463"/>
      <c r="E28" s="467"/>
      <c r="F28" s="452" t="s">
        <v>9513</v>
      </c>
      <c r="G28" s="470"/>
      <c r="H28" s="462"/>
      <c r="I28" s="458">
        <v>1729</v>
      </c>
      <c r="J28" s="463"/>
      <c r="K28" s="464"/>
      <c r="L28" s="460"/>
      <c r="M28" s="464"/>
      <c r="N28" s="466"/>
      <c r="O28" s="467"/>
      <c r="P28" s="458">
        <v>1757</v>
      </c>
      <c r="Q28" s="468"/>
      <c r="R28" s="452" t="s">
        <v>9525</v>
      </c>
      <c r="S28" s="473"/>
      <c r="T28" s="458">
        <v>1771</v>
      </c>
      <c r="U28" s="452" t="s">
        <v>9522</v>
      </c>
      <c r="V28" s="463"/>
      <c r="W28" s="460"/>
      <c r="X28" s="464"/>
      <c r="Y28" s="464"/>
      <c r="Z28" s="465"/>
      <c r="AA28" s="458">
        <v>1799</v>
      </c>
      <c r="AB28" s="389">
        <f t="shared" si="2"/>
        <v>20</v>
      </c>
      <c r="AD28" s="253">
        <v>4</v>
      </c>
      <c r="AE28" s="253">
        <f t="shared" si="3"/>
        <v>68</v>
      </c>
      <c r="AG28" s="1">
        <v>539</v>
      </c>
    </row>
    <row r="29" spans="3:33" ht="15.75" thickBot="1" x14ac:dyDescent="0.3">
      <c r="C29" s="389">
        <f t="shared" si="1"/>
        <v>21</v>
      </c>
      <c r="D29" s="463"/>
      <c r="E29" s="466"/>
      <c r="F29" s="462"/>
      <c r="G29" s="458">
        <v>1813</v>
      </c>
      <c r="H29" s="468"/>
      <c r="I29" s="485" t="s">
        <v>9511</v>
      </c>
      <c r="J29" s="463"/>
      <c r="K29" s="464"/>
      <c r="L29" s="464"/>
      <c r="M29" s="467"/>
      <c r="N29" s="458">
        <v>1841</v>
      </c>
      <c r="O29" s="468"/>
      <c r="P29" s="452" t="s">
        <v>9526</v>
      </c>
      <c r="Q29" s="470"/>
      <c r="R29" s="460"/>
      <c r="S29" s="467"/>
      <c r="T29" s="485" t="s">
        <v>9523</v>
      </c>
      <c r="U29" s="459"/>
      <c r="V29" s="464"/>
      <c r="W29" s="464"/>
      <c r="X29" s="466"/>
      <c r="Y29" s="467"/>
      <c r="Z29" s="458">
        <v>1883</v>
      </c>
      <c r="AA29" s="471" t="s">
        <v>9541</v>
      </c>
      <c r="AB29" s="389">
        <f t="shared" si="2"/>
        <v>21</v>
      </c>
      <c r="AD29" s="253">
        <v>3</v>
      </c>
      <c r="AE29" s="253">
        <f t="shared" si="3"/>
        <v>71</v>
      </c>
      <c r="AG29" s="1">
        <v>553</v>
      </c>
    </row>
    <row r="30" spans="3:33" ht="15.75" thickBot="1" x14ac:dyDescent="0.3">
      <c r="C30" s="389">
        <f t="shared" si="1"/>
        <v>22</v>
      </c>
      <c r="D30" s="472"/>
      <c r="E30" s="458">
        <v>1897</v>
      </c>
      <c r="F30" s="468"/>
      <c r="G30" s="485" t="s">
        <v>9516</v>
      </c>
      <c r="H30" s="463"/>
      <c r="I30" s="460"/>
      <c r="J30" s="464"/>
      <c r="K30" s="466"/>
      <c r="L30" s="464"/>
      <c r="M30" s="467"/>
      <c r="N30" s="452" t="s">
        <v>9528</v>
      </c>
      <c r="O30" s="470"/>
      <c r="P30" s="462"/>
      <c r="Q30" s="458">
        <v>1939</v>
      </c>
      <c r="R30" s="463"/>
      <c r="S30" s="464"/>
      <c r="T30" s="460"/>
      <c r="U30" s="464"/>
      <c r="V30" s="466"/>
      <c r="W30" s="467"/>
      <c r="X30" s="458">
        <v>1967</v>
      </c>
      <c r="Y30" s="468"/>
      <c r="Z30" s="452" t="s">
        <v>9542</v>
      </c>
      <c r="AA30" s="473"/>
      <c r="AB30" s="389">
        <f t="shared" si="2"/>
        <v>22</v>
      </c>
      <c r="AD30" s="253">
        <v>3</v>
      </c>
      <c r="AE30" s="253">
        <f t="shared" si="3"/>
        <v>74</v>
      </c>
      <c r="AG30" s="1">
        <v>581</v>
      </c>
    </row>
    <row r="31" spans="3:33" ht="15.75" thickBot="1" x14ac:dyDescent="0.3">
      <c r="C31" s="426">
        <f t="shared" si="1"/>
        <v>23</v>
      </c>
      <c r="D31" s="458">
        <v>1981</v>
      </c>
      <c r="E31" s="452" t="s">
        <v>9514</v>
      </c>
      <c r="F31" s="463"/>
      <c r="G31" s="460"/>
      <c r="H31" s="464"/>
      <c r="I31" s="464"/>
      <c r="J31" s="465"/>
      <c r="K31" s="458">
        <v>2009</v>
      </c>
      <c r="L31" s="463"/>
      <c r="M31" s="466"/>
      <c r="N31" s="462"/>
      <c r="O31" s="458">
        <v>2023</v>
      </c>
      <c r="P31" s="468"/>
      <c r="Q31" s="452" t="s">
        <v>9527</v>
      </c>
      <c r="R31" s="463"/>
      <c r="S31" s="464"/>
      <c r="T31" s="464"/>
      <c r="U31" s="467"/>
      <c r="V31" s="458">
        <v>2051</v>
      </c>
      <c r="W31" s="468"/>
      <c r="X31" s="452" t="s">
        <v>9543</v>
      </c>
      <c r="Y31" s="470"/>
      <c r="Z31" s="460"/>
      <c r="AA31" s="467"/>
      <c r="AB31" s="389">
        <f t="shared" si="2"/>
        <v>23</v>
      </c>
      <c r="AD31" s="253">
        <v>4</v>
      </c>
      <c r="AE31" s="253">
        <f t="shared" si="3"/>
        <v>78</v>
      </c>
      <c r="AG31" s="1">
        <v>623</v>
      </c>
    </row>
    <row r="32" spans="3:33" ht="15.75" thickBot="1" x14ac:dyDescent="0.3">
      <c r="C32" s="426">
        <f t="shared" si="1"/>
        <v>24</v>
      </c>
      <c r="D32" s="452" t="s">
        <v>9515</v>
      </c>
      <c r="E32" s="459"/>
      <c r="F32" s="464"/>
      <c r="G32" s="464"/>
      <c r="H32" s="466"/>
      <c r="I32" s="467"/>
      <c r="J32" s="458">
        <v>2093</v>
      </c>
      <c r="K32" s="485" t="s">
        <v>9532</v>
      </c>
      <c r="L32" s="472"/>
      <c r="M32" s="458">
        <v>2107</v>
      </c>
      <c r="N32" s="468"/>
      <c r="O32" s="485" t="s">
        <v>9529</v>
      </c>
      <c r="P32" s="463"/>
      <c r="Q32" s="460"/>
      <c r="R32" s="464"/>
      <c r="S32" s="466"/>
      <c r="T32" s="464"/>
      <c r="U32" s="467"/>
      <c r="V32" s="452" t="s">
        <v>9545</v>
      </c>
      <c r="W32" s="470"/>
      <c r="X32" s="462"/>
      <c r="Y32" s="479">
        <v>2149</v>
      </c>
      <c r="Z32" s="463"/>
      <c r="AA32" s="467"/>
      <c r="AB32" s="389">
        <f t="shared" si="2"/>
        <v>24</v>
      </c>
      <c r="AD32" s="253">
        <v>3</v>
      </c>
      <c r="AE32" s="253">
        <f t="shared" si="3"/>
        <v>81</v>
      </c>
      <c r="AG32" s="1">
        <v>637</v>
      </c>
    </row>
    <row r="33" spans="3:33" ht="15.75" thickBot="1" x14ac:dyDescent="0.3">
      <c r="C33" s="389">
        <f t="shared" si="1"/>
        <v>25</v>
      </c>
      <c r="D33" s="459"/>
      <c r="E33" s="464"/>
      <c r="F33" s="466"/>
      <c r="G33" s="467"/>
      <c r="H33" s="458">
        <v>2177</v>
      </c>
      <c r="I33" s="468"/>
      <c r="J33" s="485" t="s">
        <v>9533</v>
      </c>
      <c r="K33" s="473"/>
      <c r="L33" s="458">
        <v>2191</v>
      </c>
      <c r="M33" s="485" t="s">
        <v>9530</v>
      </c>
      <c r="N33" s="463"/>
      <c r="O33" s="460"/>
      <c r="P33" s="464"/>
      <c r="Q33" s="464"/>
      <c r="R33" s="465"/>
      <c r="S33" s="458">
        <v>2219</v>
      </c>
      <c r="T33" s="463"/>
      <c r="U33" s="466"/>
      <c r="V33" s="462"/>
      <c r="W33" s="458">
        <v>2233</v>
      </c>
      <c r="X33" s="463"/>
      <c r="Y33" s="460" t="s">
        <v>9544</v>
      </c>
      <c r="Z33" s="464"/>
      <c r="AA33" s="467"/>
      <c r="AB33" s="389">
        <f t="shared" si="2"/>
        <v>25</v>
      </c>
      <c r="AD33" s="253">
        <v>4</v>
      </c>
      <c r="AE33" s="253">
        <f t="shared" si="3"/>
        <v>85</v>
      </c>
      <c r="AG33" s="1">
        <v>679</v>
      </c>
    </row>
    <row r="34" spans="3:33" ht="15.75" thickBot="1" x14ac:dyDescent="0.3">
      <c r="C34" s="389">
        <f t="shared" si="1"/>
        <v>26</v>
      </c>
      <c r="D34" s="463"/>
      <c r="E34" s="467"/>
      <c r="F34" s="458">
        <v>2261</v>
      </c>
      <c r="G34" s="468"/>
      <c r="H34" s="452" t="s">
        <v>9535</v>
      </c>
      <c r="I34" s="470"/>
      <c r="J34" s="460"/>
      <c r="K34" s="467"/>
      <c r="L34" s="452" t="s">
        <v>9531</v>
      </c>
      <c r="M34" s="459"/>
      <c r="N34" s="464"/>
      <c r="O34" s="464"/>
      <c r="P34" s="466"/>
      <c r="Q34" s="467"/>
      <c r="R34" s="458">
        <v>2303</v>
      </c>
      <c r="S34" s="452" t="s">
        <v>9549</v>
      </c>
      <c r="T34" s="472"/>
      <c r="U34" s="458">
        <v>2317</v>
      </c>
      <c r="V34" s="468"/>
      <c r="W34" s="485" t="s">
        <v>9546</v>
      </c>
      <c r="X34" s="463"/>
      <c r="Y34" s="464"/>
      <c r="Z34" s="464"/>
      <c r="AA34" s="465"/>
      <c r="AB34" s="389">
        <f t="shared" si="2"/>
        <v>26</v>
      </c>
      <c r="AD34" s="253">
        <v>3</v>
      </c>
      <c r="AE34" s="253">
        <f t="shared" si="3"/>
        <v>88</v>
      </c>
      <c r="AG34" s="1">
        <v>707</v>
      </c>
    </row>
    <row r="35" spans="3:33" ht="15.75" thickBot="1" x14ac:dyDescent="0.3">
      <c r="C35" s="389">
        <f t="shared" si="1"/>
        <v>27</v>
      </c>
      <c r="D35" s="463"/>
      <c r="E35" s="467"/>
      <c r="F35" s="485" t="s">
        <v>9537</v>
      </c>
      <c r="G35" s="470"/>
      <c r="H35" s="462"/>
      <c r="I35" s="458">
        <v>2359</v>
      </c>
      <c r="J35" s="463"/>
      <c r="K35" s="464"/>
      <c r="L35" s="460"/>
      <c r="M35" s="464"/>
      <c r="N35" s="466"/>
      <c r="O35" s="467"/>
      <c r="P35" s="458">
        <v>2387</v>
      </c>
      <c r="Q35" s="468"/>
      <c r="R35" s="485" t="s">
        <v>9550</v>
      </c>
      <c r="S35" s="473"/>
      <c r="T35" s="458">
        <v>2401</v>
      </c>
      <c r="U35" s="452" t="s">
        <v>9547</v>
      </c>
      <c r="V35" s="463"/>
      <c r="W35" s="460"/>
      <c r="X35" s="464"/>
      <c r="Y35" s="464"/>
      <c r="Z35" s="465"/>
      <c r="AA35" s="458">
        <v>2429</v>
      </c>
      <c r="AB35" s="389">
        <f t="shared" si="2"/>
        <v>27</v>
      </c>
      <c r="AD35" s="253">
        <v>4</v>
      </c>
      <c r="AE35" s="253">
        <f t="shared" si="3"/>
        <v>92</v>
      </c>
      <c r="AG35" s="1">
        <v>721</v>
      </c>
    </row>
    <row r="36" spans="3:33" ht="15.75" thickBot="1" x14ac:dyDescent="0.3">
      <c r="C36" s="389">
        <f t="shared" si="1"/>
        <v>28</v>
      </c>
      <c r="D36" s="463"/>
      <c r="E36" s="466"/>
      <c r="F36" s="462"/>
      <c r="G36" s="458">
        <v>2443</v>
      </c>
      <c r="H36" s="468"/>
      <c r="I36" s="452" t="s">
        <v>9534</v>
      </c>
      <c r="J36" s="463"/>
      <c r="K36" s="464"/>
      <c r="L36" s="464"/>
      <c r="M36" s="467"/>
      <c r="N36" s="458">
        <v>2471</v>
      </c>
      <c r="O36" s="468"/>
      <c r="P36" s="452" t="s">
        <v>9551</v>
      </c>
      <c r="Q36" s="470"/>
      <c r="R36" s="460"/>
      <c r="S36" s="467"/>
      <c r="T36" s="452" t="s">
        <v>9548</v>
      </c>
      <c r="U36" s="459"/>
      <c r="V36" s="464"/>
      <c r="W36" s="464"/>
      <c r="X36" s="466"/>
      <c r="Y36" s="467"/>
      <c r="Z36" s="458">
        <v>2513</v>
      </c>
      <c r="AA36" s="471" t="s">
        <v>9565</v>
      </c>
      <c r="AB36" s="389">
        <f t="shared" si="2"/>
        <v>28</v>
      </c>
      <c r="AD36" s="253">
        <v>3</v>
      </c>
      <c r="AE36" s="253">
        <f t="shared" si="3"/>
        <v>95</v>
      </c>
      <c r="AG36" s="1">
        <v>749</v>
      </c>
    </row>
    <row r="37" spans="3:33" ht="15.75" thickBot="1" x14ac:dyDescent="0.3">
      <c r="C37" s="389">
        <f t="shared" si="1"/>
        <v>29</v>
      </c>
      <c r="D37" s="472"/>
      <c r="E37" s="458">
        <v>2527</v>
      </c>
      <c r="F37" s="468"/>
      <c r="G37" s="452" t="s">
        <v>9536</v>
      </c>
      <c r="H37" s="463"/>
      <c r="I37" s="460"/>
      <c r="J37" s="464"/>
      <c r="K37" s="466"/>
      <c r="L37" s="464"/>
      <c r="M37" s="467"/>
      <c r="N37" s="452" t="s">
        <v>9553</v>
      </c>
      <c r="O37" s="470"/>
      <c r="P37" s="462"/>
      <c r="Q37" s="458">
        <v>2569</v>
      </c>
      <c r="R37" s="463"/>
      <c r="S37" s="464"/>
      <c r="T37" s="460"/>
      <c r="U37" s="464"/>
      <c r="V37" s="466"/>
      <c r="W37" s="467"/>
      <c r="X37" s="458">
        <v>2597</v>
      </c>
      <c r="Y37" s="468"/>
      <c r="Z37" s="452" t="s">
        <v>9566</v>
      </c>
      <c r="AA37" s="473"/>
      <c r="AB37" s="389">
        <f t="shared" si="2"/>
        <v>29</v>
      </c>
      <c r="AD37" s="253">
        <v>3</v>
      </c>
      <c r="AE37" s="253">
        <f t="shared" si="3"/>
        <v>98</v>
      </c>
      <c r="AG37" s="1">
        <v>763</v>
      </c>
    </row>
    <row r="38" spans="3:33" ht="15.75" thickBot="1" x14ac:dyDescent="0.3">
      <c r="C38" s="426">
        <f t="shared" si="1"/>
        <v>30</v>
      </c>
      <c r="D38" s="458">
        <v>2611</v>
      </c>
      <c r="E38" s="452" t="s">
        <v>9538</v>
      </c>
      <c r="F38" s="463"/>
      <c r="G38" s="460"/>
      <c r="H38" s="464"/>
      <c r="I38" s="464"/>
      <c r="J38" s="465"/>
      <c r="K38" s="458">
        <v>2639</v>
      </c>
      <c r="L38" s="463"/>
      <c r="M38" s="466"/>
      <c r="N38" s="462"/>
      <c r="O38" s="458">
        <v>2653</v>
      </c>
      <c r="P38" s="468"/>
      <c r="Q38" s="452" t="s">
        <v>9552</v>
      </c>
      <c r="R38" s="463"/>
      <c r="S38" s="464"/>
      <c r="T38" s="464"/>
      <c r="U38" s="467"/>
      <c r="V38" s="458">
        <v>2681</v>
      </c>
      <c r="W38" s="468"/>
      <c r="X38" s="452" t="s">
        <v>9567</v>
      </c>
      <c r="Y38" s="470"/>
      <c r="Z38" s="460"/>
      <c r="AA38" s="467"/>
      <c r="AB38" s="389">
        <f t="shared" si="2"/>
        <v>30</v>
      </c>
      <c r="AD38" s="253">
        <v>4</v>
      </c>
      <c r="AE38" s="253">
        <f t="shared" si="3"/>
        <v>102</v>
      </c>
      <c r="AG38" s="1">
        <v>791</v>
      </c>
    </row>
    <row r="39" spans="3:33" ht="15.75" thickBot="1" x14ac:dyDescent="0.3">
      <c r="C39" s="426">
        <f t="shared" si="1"/>
        <v>31</v>
      </c>
      <c r="D39" s="452" t="s">
        <v>9539</v>
      </c>
      <c r="E39" s="459"/>
      <c r="F39" s="464"/>
      <c r="G39" s="464"/>
      <c r="H39" s="466"/>
      <c r="I39" s="467"/>
      <c r="J39" s="458">
        <v>2723</v>
      </c>
      <c r="K39" s="452" t="s">
        <v>9557</v>
      </c>
      <c r="L39" s="472"/>
      <c r="M39" s="458">
        <v>2737</v>
      </c>
      <c r="N39" s="468"/>
      <c r="O39" s="452" t="s">
        <v>9554</v>
      </c>
      <c r="P39" s="463"/>
      <c r="Q39" s="460"/>
      <c r="R39" s="464"/>
      <c r="S39" s="464"/>
      <c r="T39" s="464"/>
      <c r="U39" s="467"/>
      <c r="V39" s="452" t="s">
        <v>9569</v>
      </c>
      <c r="W39" s="470"/>
      <c r="X39" s="462"/>
      <c r="Y39" s="458">
        <v>2779</v>
      </c>
      <c r="Z39" s="463"/>
      <c r="AA39" s="467"/>
      <c r="AB39" s="389">
        <f t="shared" si="2"/>
        <v>31</v>
      </c>
      <c r="AD39" s="253">
        <v>3</v>
      </c>
      <c r="AE39" s="253">
        <f t="shared" si="3"/>
        <v>105</v>
      </c>
      <c r="AG39" s="1">
        <v>833</v>
      </c>
    </row>
    <row r="40" spans="3:33" ht="15.75" thickBot="1" x14ac:dyDescent="0.3">
      <c r="C40" s="389">
        <f t="shared" si="1"/>
        <v>32</v>
      </c>
      <c r="D40" s="459"/>
      <c r="E40" s="464"/>
      <c r="F40" s="466"/>
      <c r="G40" s="467"/>
      <c r="H40" s="458">
        <v>2807</v>
      </c>
      <c r="I40" s="468"/>
      <c r="J40" s="452" t="s">
        <v>9558</v>
      </c>
      <c r="K40" s="473"/>
      <c r="L40" s="458">
        <v>2821</v>
      </c>
      <c r="M40" s="452" t="s">
        <v>9555</v>
      </c>
      <c r="N40" s="463"/>
      <c r="O40" s="460"/>
      <c r="P40" s="464"/>
      <c r="Q40" s="464"/>
      <c r="R40" s="466"/>
      <c r="S40" s="480">
        <v>2849</v>
      </c>
      <c r="T40" s="464"/>
      <c r="U40" s="466"/>
      <c r="V40" s="462"/>
      <c r="W40" s="458">
        <v>2863</v>
      </c>
      <c r="X40" s="468"/>
      <c r="Y40" s="452" t="s">
        <v>9568</v>
      </c>
      <c r="Z40" s="463"/>
      <c r="AA40" s="467"/>
      <c r="AB40" s="389">
        <f t="shared" si="2"/>
        <v>32</v>
      </c>
      <c r="AD40" s="253">
        <v>4</v>
      </c>
      <c r="AE40" s="253">
        <f t="shared" si="3"/>
        <v>109</v>
      </c>
      <c r="AG40" s="1">
        <v>847</v>
      </c>
    </row>
    <row r="41" spans="3:33" ht="15.75" thickBot="1" x14ac:dyDescent="0.3">
      <c r="C41" s="389">
        <f t="shared" si="1"/>
        <v>33</v>
      </c>
      <c r="D41" s="463"/>
      <c r="E41" s="467"/>
      <c r="F41" s="458">
        <v>2891</v>
      </c>
      <c r="G41" s="468"/>
      <c r="H41" s="452" t="s">
        <v>9560</v>
      </c>
      <c r="I41" s="470"/>
      <c r="J41" s="460"/>
      <c r="K41" s="467"/>
      <c r="L41" s="452" t="s">
        <v>9556</v>
      </c>
      <c r="M41" s="459"/>
      <c r="N41" s="464"/>
      <c r="O41" s="464"/>
      <c r="P41" s="466"/>
      <c r="Q41" s="467"/>
      <c r="R41" s="458">
        <v>2933</v>
      </c>
      <c r="S41" s="463" t="s">
        <v>9572</v>
      </c>
      <c r="T41" s="465"/>
      <c r="U41" s="458">
        <v>2947</v>
      </c>
      <c r="V41" s="468"/>
      <c r="W41" s="452" t="s">
        <v>9570</v>
      </c>
      <c r="X41" s="463"/>
      <c r="Y41" s="460"/>
      <c r="Z41" s="464"/>
      <c r="AA41" s="465"/>
      <c r="AB41" s="389">
        <f t="shared" si="2"/>
        <v>33</v>
      </c>
      <c r="AD41" s="253">
        <v>3</v>
      </c>
      <c r="AE41" s="253">
        <f t="shared" si="3"/>
        <v>112</v>
      </c>
      <c r="AG41" s="1">
        <v>889</v>
      </c>
    </row>
    <row r="42" spans="3:33" ht="15.75" thickBot="1" x14ac:dyDescent="0.3">
      <c r="C42" s="389">
        <f t="shared" si="1"/>
        <v>34</v>
      </c>
      <c r="D42" s="463"/>
      <c r="E42" s="467"/>
      <c r="F42" s="452" t="s">
        <v>9562</v>
      </c>
      <c r="G42" s="470"/>
      <c r="H42" s="462"/>
      <c r="I42" s="458">
        <v>2989</v>
      </c>
      <c r="J42" s="463"/>
      <c r="K42" s="464"/>
      <c r="L42" s="460"/>
      <c r="M42" s="464"/>
      <c r="N42" s="466"/>
      <c r="O42" s="467"/>
      <c r="P42" s="458">
        <v>3017</v>
      </c>
      <c r="Q42" s="468"/>
      <c r="R42" s="452" t="s">
        <v>9573</v>
      </c>
      <c r="S42" s="468"/>
      <c r="T42" s="458">
        <v>3031</v>
      </c>
      <c r="U42" s="452" t="s">
        <v>9522</v>
      </c>
      <c r="V42" s="463"/>
      <c r="W42" s="460"/>
      <c r="X42" s="464"/>
      <c r="Y42" s="464"/>
      <c r="Z42" s="465"/>
      <c r="AA42" s="458">
        <v>3059</v>
      </c>
      <c r="AB42" s="389">
        <f t="shared" si="2"/>
        <v>34</v>
      </c>
      <c r="AD42" s="253">
        <v>4</v>
      </c>
      <c r="AE42" s="253">
        <f t="shared" si="3"/>
        <v>116</v>
      </c>
      <c r="AG42" s="1">
        <v>917</v>
      </c>
    </row>
    <row r="43" spans="3:33" ht="15.75" thickBot="1" x14ac:dyDescent="0.3">
      <c r="C43" s="389">
        <f t="shared" si="1"/>
        <v>35</v>
      </c>
      <c r="D43" s="463"/>
      <c r="E43" s="466"/>
      <c r="F43" s="462"/>
      <c r="G43" s="458">
        <v>3073</v>
      </c>
      <c r="H43" s="468"/>
      <c r="I43" s="452" t="s">
        <v>9559</v>
      </c>
      <c r="J43" s="463"/>
      <c r="K43" s="464"/>
      <c r="L43" s="464"/>
      <c r="M43" s="467"/>
      <c r="N43" s="458">
        <v>3101</v>
      </c>
      <c r="O43" s="468"/>
      <c r="P43" s="452" t="s">
        <v>9575</v>
      </c>
      <c r="Q43" s="470"/>
      <c r="R43" s="460"/>
      <c r="S43" s="467"/>
      <c r="T43" s="452" t="s">
        <v>9571</v>
      </c>
      <c r="U43" s="459"/>
      <c r="V43" s="464"/>
      <c r="W43" s="464"/>
      <c r="X43" s="466"/>
      <c r="Y43" s="467"/>
      <c r="Z43" s="458">
        <v>3143</v>
      </c>
      <c r="AA43" s="471" t="s">
        <v>9588</v>
      </c>
      <c r="AB43" s="389">
        <f t="shared" si="2"/>
        <v>35</v>
      </c>
      <c r="AD43" s="253">
        <v>3</v>
      </c>
      <c r="AE43" s="253">
        <f t="shared" si="3"/>
        <v>119</v>
      </c>
      <c r="AG43" s="1">
        <v>931</v>
      </c>
    </row>
    <row r="44" spans="3:33" ht="15.75" thickBot="1" x14ac:dyDescent="0.3">
      <c r="C44" s="389">
        <f t="shared" si="1"/>
        <v>36</v>
      </c>
      <c r="D44" s="472"/>
      <c r="E44" s="458">
        <v>3157</v>
      </c>
      <c r="F44" s="468"/>
      <c r="G44" s="452" t="s">
        <v>9561</v>
      </c>
      <c r="H44" s="463"/>
      <c r="I44" s="460"/>
      <c r="J44" s="464"/>
      <c r="K44" s="466"/>
      <c r="L44" s="464"/>
      <c r="M44" s="467"/>
      <c r="N44" s="452" t="s">
        <v>9577</v>
      </c>
      <c r="O44" s="470"/>
      <c r="P44" s="462"/>
      <c r="Q44" s="458">
        <v>3199</v>
      </c>
      <c r="R44" s="463"/>
      <c r="S44" s="464"/>
      <c r="T44" s="460"/>
      <c r="U44" s="464"/>
      <c r="V44" s="466"/>
      <c r="W44" s="467"/>
      <c r="X44" s="458">
        <v>3227</v>
      </c>
      <c r="Y44" s="468"/>
      <c r="Z44" s="452" t="s">
        <v>9589</v>
      </c>
      <c r="AA44" s="473"/>
      <c r="AB44" s="389">
        <f t="shared" si="2"/>
        <v>36</v>
      </c>
      <c r="AD44" s="253">
        <v>3</v>
      </c>
      <c r="AE44" s="253">
        <f t="shared" si="3"/>
        <v>122</v>
      </c>
      <c r="AG44" s="1">
        <v>959</v>
      </c>
    </row>
    <row r="45" spans="3:33" ht="15.75" thickBot="1" x14ac:dyDescent="0.3">
      <c r="C45" s="389">
        <f t="shared" si="1"/>
        <v>37</v>
      </c>
      <c r="D45" s="458">
        <v>3241</v>
      </c>
      <c r="E45" s="471" t="s">
        <v>9563</v>
      </c>
      <c r="F45" s="463"/>
      <c r="G45" s="460"/>
      <c r="H45" s="464"/>
      <c r="I45" s="464"/>
      <c r="J45" s="465"/>
      <c r="K45" s="458">
        <v>3269</v>
      </c>
      <c r="L45" s="463"/>
      <c r="M45" s="466"/>
      <c r="N45" s="462"/>
      <c r="O45" s="458">
        <v>3283</v>
      </c>
      <c r="P45" s="468"/>
      <c r="Q45" s="452" t="s">
        <v>9574</v>
      </c>
      <c r="R45" s="463"/>
      <c r="S45" s="464"/>
      <c r="T45" s="464"/>
      <c r="U45" s="467"/>
      <c r="V45" s="458">
        <v>3311</v>
      </c>
      <c r="W45" s="468"/>
      <c r="X45" s="452" t="s">
        <v>9591</v>
      </c>
      <c r="Y45" s="470"/>
      <c r="Z45" s="460"/>
      <c r="AA45" s="467"/>
      <c r="AB45" s="389">
        <f t="shared" si="2"/>
        <v>37</v>
      </c>
      <c r="AD45" s="253">
        <v>4</v>
      </c>
      <c r="AE45" s="253">
        <f t="shared" si="3"/>
        <v>126</v>
      </c>
      <c r="AG45" s="1">
        <v>973</v>
      </c>
    </row>
    <row r="46" spans="3:33" ht="15.75" thickBot="1" x14ac:dyDescent="0.3">
      <c r="C46" s="389">
        <f t="shared" si="1"/>
        <v>38</v>
      </c>
      <c r="D46" s="452" t="s">
        <v>9564</v>
      </c>
      <c r="E46" s="459"/>
      <c r="F46" s="464"/>
      <c r="G46" s="464"/>
      <c r="H46" s="466"/>
      <c r="I46" s="467"/>
      <c r="J46" s="458">
        <v>3353</v>
      </c>
      <c r="K46" s="452" t="s">
        <v>9580</v>
      </c>
      <c r="L46" s="472"/>
      <c r="M46" s="458">
        <v>3367</v>
      </c>
      <c r="N46" s="468"/>
      <c r="O46" s="452" t="s">
        <v>9576</v>
      </c>
      <c r="P46" s="463"/>
      <c r="Q46" s="460"/>
      <c r="R46" s="464"/>
      <c r="S46" s="466"/>
      <c r="T46" s="464"/>
      <c r="U46" s="467"/>
      <c r="V46" s="452" t="s">
        <v>9592</v>
      </c>
      <c r="W46" s="470"/>
      <c r="X46" s="462"/>
      <c r="Y46" s="458">
        <v>3409</v>
      </c>
      <c r="Z46" s="463"/>
      <c r="AA46" s="467"/>
      <c r="AB46" s="389">
        <f t="shared" si="2"/>
        <v>38</v>
      </c>
      <c r="AD46" s="253">
        <v>3</v>
      </c>
      <c r="AE46" s="253">
        <f t="shared" si="3"/>
        <v>129</v>
      </c>
      <c r="AG46" s="1">
        <v>1001</v>
      </c>
    </row>
    <row r="47" spans="3:33" ht="15.75" thickBot="1" x14ac:dyDescent="0.3">
      <c r="C47" s="389">
        <f t="shared" si="1"/>
        <v>39</v>
      </c>
      <c r="D47" s="459"/>
      <c r="E47" s="464"/>
      <c r="F47" s="466"/>
      <c r="G47" s="467"/>
      <c r="H47" s="458">
        <v>3437</v>
      </c>
      <c r="I47" s="468"/>
      <c r="J47" s="452" t="s">
        <v>9581</v>
      </c>
      <c r="K47" s="473"/>
      <c r="L47" s="458">
        <v>3451</v>
      </c>
      <c r="M47" s="471" t="s">
        <v>9578</v>
      </c>
      <c r="N47" s="463"/>
      <c r="O47" s="460"/>
      <c r="P47" s="464"/>
      <c r="Q47" s="464"/>
      <c r="R47" s="465"/>
      <c r="S47" s="458">
        <v>3479</v>
      </c>
      <c r="T47" s="463"/>
      <c r="U47" s="466"/>
      <c r="V47" s="462"/>
      <c r="W47" s="458">
        <v>3493</v>
      </c>
      <c r="X47" s="468"/>
      <c r="Y47" s="452" t="s">
        <v>9590</v>
      </c>
      <c r="Z47" s="463"/>
      <c r="AA47" s="467"/>
      <c r="AB47" s="389">
        <f t="shared" si="2"/>
        <v>39</v>
      </c>
      <c r="AD47" s="253">
        <v>4</v>
      </c>
      <c r="AE47" s="253">
        <f t="shared" si="3"/>
        <v>133</v>
      </c>
      <c r="AG47" s="1">
        <v>1043</v>
      </c>
    </row>
    <row r="48" spans="3:33" ht="15.75" thickBot="1" x14ac:dyDescent="0.3">
      <c r="C48" s="389">
        <f t="shared" si="1"/>
        <v>40</v>
      </c>
      <c r="D48" s="463"/>
      <c r="E48" s="467"/>
      <c r="F48" s="458">
        <v>3521</v>
      </c>
      <c r="G48" s="468"/>
      <c r="H48" s="452" t="s">
        <v>9583</v>
      </c>
      <c r="I48" s="470"/>
      <c r="J48" s="460"/>
      <c r="K48" s="467"/>
      <c r="L48" s="452" t="s">
        <v>9579</v>
      </c>
      <c r="M48" s="459"/>
      <c r="N48" s="464"/>
      <c r="O48" s="464"/>
      <c r="P48" s="466"/>
      <c r="Q48" s="467"/>
      <c r="R48" s="458">
        <v>3563</v>
      </c>
      <c r="S48" s="452" t="s">
        <v>9596</v>
      </c>
      <c r="T48" s="472"/>
      <c r="U48" s="458">
        <v>3577</v>
      </c>
      <c r="V48" s="468"/>
      <c r="W48" s="452" t="s">
        <v>9593</v>
      </c>
      <c r="X48" s="463"/>
      <c r="Y48" s="460"/>
      <c r="Z48" s="464"/>
      <c r="AA48" s="465"/>
      <c r="AB48" s="389">
        <f t="shared" si="2"/>
        <v>40</v>
      </c>
      <c r="AD48" s="253">
        <v>3</v>
      </c>
      <c r="AE48" s="403">
        <f t="shared" si="3"/>
        <v>136</v>
      </c>
      <c r="AG48" s="1">
        <v>1057</v>
      </c>
    </row>
    <row r="49" spans="3:33" ht="15.75" thickBot="1" x14ac:dyDescent="0.3">
      <c r="C49" s="389">
        <f t="shared" si="1"/>
        <v>41</v>
      </c>
      <c r="D49" s="463"/>
      <c r="E49" s="467"/>
      <c r="F49" s="452" t="s">
        <v>9585</v>
      </c>
      <c r="G49" s="470"/>
      <c r="H49" s="462"/>
      <c r="I49" s="458">
        <v>3619</v>
      </c>
      <c r="J49" s="463"/>
      <c r="K49" s="467"/>
      <c r="L49" s="460"/>
      <c r="M49" s="463"/>
      <c r="N49" s="466"/>
      <c r="O49" s="467"/>
      <c r="P49" s="458">
        <v>3647</v>
      </c>
      <c r="Q49" s="468"/>
      <c r="R49" s="452" t="s">
        <v>9597</v>
      </c>
      <c r="S49" s="473"/>
      <c r="T49" s="458">
        <v>3661</v>
      </c>
      <c r="U49" s="452" t="s">
        <v>9594</v>
      </c>
      <c r="V49" s="463"/>
      <c r="W49" s="460"/>
      <c r="X49" s="464"/>
      <c r="Y49" s="464"/>
      <c r="Z49" s="465"/>
      <c r="AA49" s="458">
        <v>3689</v>
      </c>
      <c r="AB49" s="434">
        <f t="shared" si="2"/>
        <v>41</v>
      </c>
      <c r="AD49" s="253">
        <v>4</v>
      </c>
      <c r="AE49" s="253">
        <f t="shared" si="3"/>
        <v>140</v>
      </c>
      <c r="AG49" s="1">
        <v>1099</v>
      </c>
    </row>
    <row r="50" spans="3:33" ht="15.75" thickBot="1" x14ac:dyDescent="0.3">
      <c r="C50" s="389">
        <f t="shared" si="1"/>
        <v>42</v>
      </c>
      <c r="D50" s="463"/>
      <c r="E50" s="466"/>
      <c r="F50" s="462"/>
      <c r="G50" s="458">
        <v>3703</v>
      </c>
      <c r="H50" s="468"/>
      <c r="I50" s="452" t="s">
        <v>9582</v>
      </c>
      <c r="J50" s="463"/>
      <c r="K50" s="467"/>
      <c r="L50" s="464"/>
      <c r="M50" s="468"/>
      <c r="N50" s="458">
        <v>3731</v>
      </c>
      <c r="O50" s="468"/>
      <c r="P50" s="452" t="s">
        <v>9599</v>
      </c>
      <c r="Q50" s="470"/>
      <c r="R50" s="460"/>
      <c r="S50" s="467"/>
      <c r="T50" s="452" t="s">
        <v>9595</v>
      </c>
      <c r="U50" s="459"/>
      <c r="V50" s="464"/>
      <c r="W50" s="464"/>
      <c r="X50" s="466"/>
      <c r="Y50" s="467"/>
      <c r="Z50" s="458">
        <v>3773</v>
      </c>
      <c r="AA50" s="452" t="s">
        <v>9612</v>
      </c>
      <c r="AB50" s="434">
        <f t="shared" si="2"/>
        <v>42</v>
      </c>
      <c r="AD50" s="253">
        <v>3</v>
      </c>
      <c r="AE50" s="253">
        <f t="shared" si="3"/>
        <v>143</v>
      </c>
      <c r="AG50" s="1">
        <v>1127</v>
      </c>
    </row>
    <row r="51" spans="3:33" ht="15.75" thickBot="1" x14ac:dyDescent="0.3">
      <c r="C51" s="389">
        <f t="shared" si="1"/>
        <v>43</v>
      </c>
      <c r="D51" s="472"/>
      <c r="E51" s="458">
        <v>3787</v>
      </c>
      <c r="F51" s="468"/>
      <c r="G51" s="452" t="s">
        <v>9584</v>
      </c>
      <c r="H51" s="463"/>
      <c r="I51" s="460"/>
      <c r="J51" s="464"/>
      <c r="K51" s="466"/>
      <c r="L51" s="460"/>
      <c r="M51" s="467"/>
      <c r="N51" s="452" t="s">
        <v>9601</v>
      </c>
      <c r="O51" s="470"/>
      <c r="P51" s="462"/>
      <c r="Q51" s="458">
        <v>3829</v>
      </c>
      <c r="R51" s="463"/>
      <c r="S51" s="464"/>
      <c r="T51" s="460"/>
      <c r="U51" s="464"/>
      <c r="V51" s="466"/>
      <c r="W51" s="467"/>
      <c r="X51" s="458">
        <v>3857</v>
      </c>
      <c r="Y51" s="468"/>
      <c r="Z51" s="452" t="s">
        <v>9613</v>
      </c>
      <c r="AA51" s="473"/>
      <c r="AB51" s="389">
        <f t="shared" si="2"/>
        <v>43</v>
      </c>
      <c r="AD51" s="253">
        <v>3</v>
      </c>
      <c r="AE51" s="253">
        <f t="shared" si="3"/>
        <v>146</v>
      </c>
      <c r="AG51" s="1">
        <v>1141</v>
      </c>
    </row>
    <row r="52" spans="3:33" ht="15.75" thickBot="1" x14ac:dyDescent="0.3">
      <c r="C52" s="426">
        <f t="shared" si="1"/>
        <v>44</v>
      </c>
      <c r="D52" s="458">
        <v>3871</v>
      </c>
      <c r="E52" s="452" t="s">
        <v>9586</v>
      </c>
      <c r="F52" s="463"/>
      <c r="G52" s="460"/>
      <c r="H52" s="464"/>
      <c r="I52" s="464"/>
      <c r="J52" s="465"/>
      <c r="K52" s="458">
        <v>3899</v>
      </c>
      <c r="L52" s="463"/>
      <c r="M52" s="466"/>
      <c r="N52" s="462"/>
      <c r="O52" s="458">
        <v>3913</v>
      </c>
      <c r="P52" s="468"/>
      <c r="Q52" s="452" t="s">
        <v>9598</v>
      </c>
      <c r="R52" s="463"/>
      <c r="S52" s="464"/>
      <c r="T52" s="464"/>
      <c r="U52" s="467"/>
      <c r="V52" s="458">
        <v>3941</v>
      </c>
      <c r="W52" s="468"/>
      <c r="X52" s="452" t="s">
        <v>9615</v>
      </c>
      <c r="Y52" s="470"/>
      <c r="Z52" s="460"/>
      <c r="AA52" s="467"/>
      <c r="AB52" s="389">
        <f t="shared" si="2"/>
        <v>44</v>
      </c>
      <c r="AD52" s="253">
        <v>4</v>
      </c>
      <c r="AE52" s="253">
        <f t="shared" si="3"/>
        <v>150</v>
      </c>
      <c r="AG52" s="1">
        <v>1169</v>
      </c>
    </row>
    <row r="53" spans="3:33" ht="15.75" thickBot="1" x14ac:dyDescent="0.3">
      <c r="C53" s="426">
        <f t="shared" si="1"/>
        <v>45</v>
      </c>
      <c r="D53" s="452" t="s">
        <v>9587</v>
      </c>
      <c r="E53" s="459"/>
      <c r="F53" s="464"/>
      <c r="G53" s="464"/>
      <c r="H53" s="466"/>
      <c r="I53" s="467"/>
      <c r="J53" s="458">
        <v>3983</v>
      </c>
      <c r="K53" s="452" t="s">
        <v>9604</v>
      </c>
      <c r="L53" s="472"/>
      <c r="M53" s="458">
        <v>3997</v>
      </c>
      <c r="N53" s="468"/>
      <c r="O53" s="452" t="s">
        <v>9600</v>
      </c>
      <c r="P53" s="463"/>
      <c r="Q53" s="460"/>
      <c r="R53" s="464"/>
      <c r="S53" s="466"/>
      <c r="T53" s="464"/>
      <c r="U53" s="467"/>
      <c r="V53" s="452" t="s">
        <v>9616</v>
      </c>
      <c r="W53" s="470"/>
      <c r="X53" s="462"/>
      <c r="Y53" s="458">
        <v>4039</v>
      </c>
      <c r="Z53" s="463"/>
      <c r="AA53" s="467"/>
      <c r="AB53" s="389">
        <f t="shared" si="2"/>
        <v>45</v>
      </c>
      <c r="AD53" s="253">
        <v>3</v>
      </c>
      <c r="AE53" s="253">
        <f t="shared" si="3"/>
        <v>153</v>
      </c>
      <c r="AG53" s="1">
        <v>1183</v>
      </c>
    </row>
    <row r="54" spans="3:33" ht="15.75" thickBot="1" x14ac:dyDescent="0.3">
      <c r="C54" s="389">
        <f t="shared" si="1"/>
        <v>46</v>
      </c>
      <c r="D54" s="459"/>
      <c r="E54" s="464"/>
      <c r="F54" s="466"/>
      <c r="G54" s="467"/>
      <c r="H54" s="458">
        <v>4067</v>
      </c>
      <c r="I54" s="468"/>
      <c r="J54" s="452" t="s">
        <v>9605</v>
      </c>
      <c r="K54" s="473"/>
      <c r="L54" s="458">
        <v>4081</v>
      </c>
      <c r="M54" s="452" t="s">
        <v>9602</v>
      </c>
      <c r="N54" s="463"/>
      <c r="O54" s="460"/>
      <c r="P54" s="464"/>
      <c r="Q54" s="464"/>
      <c r="R54" s="465"/>
      <c r="S54" s="458">
        <v>4109</v>
      </c>
      <c r="T54" s="463"/>
      <c r="U54" s="466"/>
      <c r="V54" s="462"/>
      <c r="W54" s="458">
        <v>4123</v>
      </c>
      <c r="X54" s="468"/>
      <c r="Y54" s="452" t="s">
        <v>9614</v>
      </c>
      <c r="Z54" s="463"/>
      <c r="AA54" s="467"/>
      <c r="AB54" s="389">
        <f t="shared" si="2"/>
        <v>46</v>
      </c>
      <c r="AD54" s="253">
        <v>4</v>
      </c>
      <c r="AE54" s="253">
        <f t="shared" si="3"/>
        <v>157</v>
      </c>
      <c r="AG54" s="1">
        <v>1211</v>
      </c>
    </row>
    <row r="55" spans="3:33" ht="15.75" thickBot="1" x14ac:dyDescent="0.3">
      <c r="C55" s="389">
        <f t="shared" si="1"/>
        <v>47</v>
      </c>
      <c r="D55" s="463"/>
      <c r="E55" s="467"/>
      <c r="F55" s="458">
        <v>4151</v>
      </c>
      <c r="G55" s="468"/>
      <c r="H55" s="452" t="s">
        <v>9607</v>
      </c>
      <c r="I55" s="470"/>
      <c r="J55" s="460"/>
      <c r="K55" s="467"/>
      <c r="L55" s="452" t="s">
        <v>9603</v>
      </c>
      <c r="M55" s="459"/>
      <c r="N55" s="464"/>
      <c r="O55" s="464"/>
      <c r="P55" s="466"/>
      <c r="Q55" s="467"/>
      <c r="R55" s="458">
        <v>4193</v>
      </c>
      <c r="S55" s="452" t="s">
        <v>9620</v>
      </c>
      <c r="T55" s="472"/>
      <c r="U55" s="458">
        <v>4207</v>
      </c>
      <c r="V55" s="468"/>
      <c r="W55" s="452" t="s">
        <v>9617</v>
      </c>
      <c r="X55" s="463"/>
      <c r="Y55" s="460"/>
      <c r="Z55" s="464"/>
      <c r="AA55" s="465"/>
      <c r="AB55" s="389">
        <f t="shared" si="2"/>
        <v>47</v>
      </c>
      <c r="AD55" s="253">
        <v>3</v>
      </c>
      <c r="AE55" s="253">
        <f t="shared" si="3"/>
        <v>160</v>
      </c>
      <c r="AG55" s="1">
        <v>1253</v>
      </c>
    </row>
    <row r="56" spans="3:33" ht="15.75" thickBot="1" x14ac:dyDescent="0.3">
      <c r="C56" s="389">
        <f t="shared" si="1"/>
        <v>48</v>
      </c>
      <c r="D56" s="463"/>
      <c r="E56" s="467"/>
      <c r="F56" s="452" t="s">
        <v>9609</v>
      </c>
      <c r="G56" s="470"/>
      <c r="H56" s="462"/>
      <c r="I56" s="458">
        <v>4249</v>
      </c>
      <c r="J56" s="463"/>
      <c r="K56" s="464"/>
      <c r="L56" s="460"/>
      <c r="M56" s="464"/>
      <c r="N56" s="466"/>
      <c r="O56" s="467"/>
      <c r="P56" s="458">
        <v>4277</v>
      </c>
      <c r="Q56" s="468"/>
      <c r="R56" s="452" t="s">
        <v>9621</v>
      </c>
      <c r="S56" s="473"/>
      <c r="T56" s="458">
        <v>4291</v>
      </c>
      <c r="U56" s="452" t="s">
        <v>9618</v>
      </c>
      <c r="V56" s="463"/>
      <c r="W56" s="460"/>
      <c r="X56" s="464"/>
      <c r="Y56" s="464"/>
      <c r="Z56" s="465"/>
      <c r="AA56" s="458">
        <v>4319</v>
      </c>
      <c r="AB56" s="434">
        <f t="shared" si="2"/>
        <v>48</v>
      </c>
      <c r="AD56" s="253">
        <v>4</v>
      </c>
      <c r="AE56" s="253">
        <f t="shared" si="3"/>
        <v>164</v>
      </c>
      <c r="AG56" s="1">
        <v>1267</v>
      </c>
    </row>
    <row r="57" spans="3:33" ht="15.75" thickBot="1" x14ac:dyDescent="0.3">
      <c r="C57" s="389">
        <f t="shared" si="1"/>
        <v>49</v>
      </c>
      <c r="D57" s="463"/>
      <c r="E57" s="466"/>
      <c r="F57" s="462"/>
      <c r="G57" s="458">
        <v>4333</v>
      </c>
      <c r="H57" s="468"/>
      <c r="I57" s="452" t="s">
        <v>9606</v>
      </c>
      <c r="J57" s="463"/>
      <c r="K57" s="464"/>
      <c r="L57" s="464"/>
      <c r="M57" s="467"/>
      <c r="N57" s="458">
        <v>4361</v>
      </c>
      <c r="O57" s="468"/>
      <c r="P57" s="452" t="s">
        <v>9623</v>
      </c>
      <c r="Q57" s="470"/>
      <c r="R57" s="460"/>
      <c r="S57" s="467"/>
      <c r="T57" s="452" t="s">
        <v>9619</v>
      </c>
      <c r="U57" s="459"/>
      <c r="V57" s="464"/>
      <c r="W57" s="464"/>
      <c r="X57" s="466"/>
      <c r="Y57" s="467"/>
      <c r="Z57" s="458">
        <v>4403</v>
      </c>
      <c r="AA57" s="452" t="s">
        <v>9636</v>
      </c>
      <c r="AB57" s="434">
        <f t="shared" si="2"/>
        <v>49</v>
      </c>
      <c r="AD57" s="253">
        <v>3</v>
      </c>
      <c r="AE57" s="253">
        <f t="shared" si="3"/>
        <v>167</v>
      </c>
      <c r="AG57" s="1">
        <v>1309</v>
      </c>
    </row>
    <row r="58" spans="3:33" ht="15.75" thickBot="1" x14ac:dyDescent="0.3">
      <c r="C58" s="389">
        <f t="shared" si="1"/>
        <v>50</v>
      </c>
      <c r="D58" s="472"/>
      <c r="E58" s="458">
        <v>4417</v>
      </c>
      <c r="F58" s="468"/>
      <c r="G58" s="452" t="s">
        <v>9608</v>
      </c>
      <c r="H58" s="463"/>
      <c r="I58" s="460"/>
      <c r="J58" s="464"/>
      <c r="K58" s="466"/>
      <c r="L58" s="464"/>
      <c r="M58" s="467"/>
      <c r="N58" s="452" t="s">
        <v>9624</v>
      </c>
      <c r="O58" s="470"/>
      <c r="P58" s="462"/>
      <c r="Q58" s="458">
        <v>4459</v>
      </c>
      <c r="R58" s="463"/>
      <c r="S58" s="464"/>
      <c r="T58" s="460"/>
      <c r="U58" s="464"/>
      <c r="V58" s="466"/>
      <c r="W58" s="467"/>
      <c r="X58" s="458">
        <v>4487</v>
      </c>
      <c r="Y58" s="468"/>
      <c r="Z58" s="452" t="s">
        <v>9637</v>
      </c>
      <c r="AA58" s="473"/>
      <c r="AB58" s="389">
        <f t="shared" si="2"/>
        <v>50</v>
      </c>
      <c r="AD58" s="253">
        <v>3</v>
      </c>
      <c r="AE58" s="253">
        <f t="shared" si="3"/>
        <v>170</v>
      </c>
      <c r="AG58" s="1">
        <v>1337</v>
      </c>
    </row>
    <row r="59" spans="3:33" ht="15.75" thickBot="1" x14ac:dyDescent="0.3">
      <c r="C59" s="426">
        <f t="shared" si="1"/>
        <v>51</v>
      </c>
      <c r="D59" s="458">
        <v>4501</v>
      </c>
      <c r="E59" s="452" t="s">
        <v>9610</v>
      </c>
      <c r="F59" s="463"/>
      <c r="G59" s="460"/>
      <c r="H59" s="464"/>
      <c r="I59" s="464"/>
      <c r="J59" s="465"/>
      <c r="K59" s="458">
        <v>4529</v>
      </c>
      <c r="L59" s="463"/>
      <c r="M59" s="466"/>
      <c r="N59" s="462"/>
      <c r="O59" s="458">
        <v>4543</v>
      </c>
      <c r="P59" s="468"/>
      <c r="Q59" s="452" t="s">
        <v>9622</v>
      </c>
      <c r="R59" s="463"/>
      <c r="S59" s="464"/>
      <c r="T59" s="464"/>
      <c r="U59" s="467"/>
      <c r="V59" s="458">
        <v>4571</v>
      </c>
      <c r="W59" s="468"/>
      <c r="X59" s="452" t="s">
        <v>9638</v>
      </c>
      <c r="Y59" s="470"/>
      <c r="Z59" s="460"/>
      <c r="AA59" s="467"/>
      <c r="AB59" s="389">
        <f t="shared" si="2"/>
        <v>51</v>
      </c>
      <c r="AD59" s="253">
        <v>4</v>
      </c>
      <c r="AE59" s="253">
        <f t="shared" si="3"/>
        <v>174</v>
      </c>
      <c r="AG59" s="1">
        <v>1351</v>
      </c>
    </row>
    <row r="60" spans="3:33" ht="15.75" thickBot="1" x14ac:dyDescent="0.3">
      <c r="C60" s="426">
        <f t="shared" si="1"/>
        <v>52</v>
      </c>
      <c r="D60" s="452" t="s">
        <v>9611</v>
      </c>
      <c r="E60" s="459"/>
      <c r="F60" s="464"/>
      <c r="G60" s="464"/>
      <c r="H60" s="466"/>
      <c r="I60" s="467"/>
      <c r="J60" s="458">
        <v>4613</v>
      </c>
      <c r="K60" s="452" t="s">
        <v>9628</v>
      </c>
      <c r="L60" s="472"/>
      <c r="M60" s="458">
        <v>4627</v>
      </c>
      <c r="N60" s="468"/>
      <c r="O60" s="452" t="s">
        <v>9625</v>
      </c>
      <c r="P60" s="463"/>
      <c r="Q60" s="460"/>
      <c r="R60" s="464"/>
      <c r="S60" s="466"/>
      <c r="T60" s="464"/>
      <c r="U60" s="467"/>
      <c r="V60" s="452" t="s">
        <v>9616</v>
      </c>
      <c r="W60" s="470"/>
      <c r="X60" s="462"/>
      <c r="Y60" s="458">
        <v>4669</v>
      </c>
      <c r="Z60" s="463"/>
      <c r="AA60" s="467"/>
      <c r="AB60" s="389">
        <f t="shared" si="2"/>
        <v>52</v>
      </c>
      <c r="AD60" s="253">
        <v>3</v>
      </c>
      <c r="AE60" s="253">
        <f t="shared" si="3"/>
        <v>177</v>
      </c>
      <c r="AG60" s="1">
        <v>1379</v>
      </c>
    </row>
    <row r="61" spans="3:33" ht="15.75" thickBot="1" x14ac:dyDescent="0.3">
      <c r="C61" s="389">
        <f t="shared" si="1"/>
        <v>53</v>
      </c>
      <c r="D61" s="459"/>
      <c r="E61" s="464"/>
      <c r="F61" s="466"/>
      <c r="G61" s="467"/>
      <c r="H61" s="458">
        <v>4697</v>
      </c>
      <c r="I61" s="468"/>
      <c r="J61" s="452" t="s">
        <v>9629</v>
      </c>
      <c r="K61" s="473"/>
      <c r="L61" s="458">
        <v>4711</v>
      </c>
      <c r="M61" s="471" t="s">
        <v>9626</v>
      </c>
      <c r="N61" s="463"/>
      <c r="O61" s="460"/>
      <c r="P61" s="464"/>
      <c r="Q61" s="464"/>
      <c r="R61" s="465"/>
      <c r="S61" s="458">
        <v>4739</v>
      </c>
      <c r="T61" s="463"/>
      <c r="U61" s="466"/>
      <c r="V61" s="462"/>
      <c r="W61" s="458">
        <v>4753</v>
      </c>
      <c r="X61" s="468"/>
      <c r="Y61" s="452" t="s">
        <v>9639</v>
      </c>
      <c r="Z61" s="463"/>
      <c r="AA61" s="467"/>
      <c r="AB61" s="389">
        <f t="shared" si="2"/>
        <v>53</v>
      </c>
      <c r="AD61" s="253">
        <v>4</v>
      </c>
      <c r="AE61" s="253">
        <f t="shared" si="3"/>
        <v>181</v>
      </c>
      <c r="AG61" s="1">
        <v>1393</v>
      </c>
    </row>
    <row r="62" spans="3:33" ht="15.75" thickBot="1" x14ac:dyDescent="0.3">
      <c r="C62" s="389">
        <f t="shared" si="1"/>
        <v>54</v>
      </c>
      <c r="D62" s="463"/>
      <c r="E62" s="467"/>
      <c r="F62" s="458">
        <v>4781</v>
      </c>
      <c r="G62" s="468"/>
      <c r="H62" s="452" t="s">
        <v>9631</v>
      </c>
      <c r="I62" s="470"/>
      <c r="J62" s="460"/>
      <c r="K62" s="467"/>
      <c r="L62" s="452" t="s">
        <v>9627</v>
      </c>
      <c r="M62" s="459"/>
      <c r="N62" s="464"/>
      <c r="O62" s="464"/>
      <c r="P62" s="466"/>
      <c r="Q62" s="467"/>
      <c r="R62" s="458">
        <v>4823</v>
      </c>
      <c r="S62" s="452" t="s">
        <v>9643</v>
      </c>
      <c r="T62" s="472"/>
      <c r="U62" s="458">
        <v>4837</v>
      </c>
      <c r="V62" s="468"/>
      <c r="W62" s="452" t="s">
        <v>9640</v>
      </c>
      <c r="X62" s="463"/>
      <c r="Y62" s="460"/>
      <c r="Z62" s="464"/>
      <c r="AA62" s="465"/>
      <c r="AB62" s="389">
        <f t="shared" si="2"/>
        <v>54</v>
      </c>
      <c r="AD62" s="253">
        <v>3</v>
      </c>
      <c r="AE62" s="253">
        <f t="shared" si="3"/>
        <v>184</v>
      </c>
      <c r="AG62" s="1">
        <v>1421</v>
      </c>
    </row>
    <row r="63" spans="3:33" ht="15.75" thickBot="1" x14ac:dyDescent="0.3">
      <c r="C63" s="389">
        <f t="shared" si="1"/>
        <v>55</v>
      </c>
      <c r="D63" s="463"/>
      <c r="E63" s="467"/>
      <c r="F63" s="452" t="s">
        <v>9633</v>
      </c>
      <c r="G63" s="470"/>
      <c r="H63" s="462"/>
      <c r="I63" s="458">
        <v>4879</v>
      </c>
      <c r="J63" s="463"/>
      <c r="K63" s="464"/>
      <c r="L63" s="460"/>
      <c r="M63" s="464"/>
      <c r="N63" s="466"/>
      <c r="O63" s="467"/>
      <c r="P63" s="458">
        <v>4907</v>
      </c>
      <c r="Q63" s="468"/>
      <c r="R63" s="452" t="s">
        <v>9644</v>
      </c>
      <c r="S63" s="473"/>
      <c r="T63" s="458">
        <v>4921</v>
      </c>
      <c r="U63" s="452" t="s">
        <v>9641</v>
      </c>
      <c r="V63" s="463"/>
      <c r="W63" s="460"/>
      <c r="X63" s="464"/>
      <c r="Y63" s="464"/>
      <c r="Z63" s="465"/>
      <c r="AA63" s="458">
        <v>4949</v>
      </c>
      <c r="AB63" s="434">
        <f t="shared" si="2"/>
        <v>55</v>
      </c>
      <c r="AD63" s="253">
        <v>4</v>
      </c>
      <c r="AE63" s="253">
        <f t="shared" si="3"/>
        <v>188</v>
      </c>
      <c r="AG63" s="1">
        <v>1463</v>
      </c>
    </row>
    <row r="64" spans="3:33" ht="15.75" thickBot="1" x14ac:dyDescent="0.3">
      <c r="C64" s="389">
        <f t="shared" si="1"/>
        <v>56</v>
      </c>
      <c r="D64" s="463"/>
      <c r="E64" s="466"/>
      <c r="F64" s="462"/>
      <c r="G64" s="479">
        <v>4963</v>
      </c>
      <c r="H64" s="468"/>
      <c r="I64" s="452" t="s">
        <v>9630</v>
      </c>
      <c r="J64" s="463"/>
      <c r="K64" s="464"/>
      <c r="L64" s="464"/>
      <c r="M64" s="467"/>
      <c r="N64" s="458">
        <v>4991</v>
      </c>
      <c r="O64" s="468"/>
      <c r="P64" s="452" t="s">
        <v>9646</v>
      </c>
      <c r="Q64" s="470"/>
      <c r="R64" s="460"/>
      <c r="S64" s="467"/>
      <c r="T64" s="452" t="s">
        <v>9642</v>
      </c>
      <c r="U64" s="459"/>
      <c r="V64" s="464"/>
      <c r="W64" s="464"/>
      <c r="X64" s="466"/>
      <c r="Y64" s="467"/>
      <c r="Z64" s="458">
        <v>5033</v>
      </c>
      <c r="AA64" s="452" t="s">
        <v>9659</v>
      </c>
      <c r="AB64" s="434">
        <f t="shared" si="2"/>
        <v>56</v>
      </c>
      <c r="AD64" s="253">
        <v>3</v>
      </c>
      <c r="AE64" s="253">
        <f t="shared" si="3"/>
        <v>191</v>
      </c>
      <c r="AG64" s="1">
        <v>1477</v>
      </c>
    </row>
    <row r="65" spans="3:33" ht="15.75" thickBot="1" x14ac:dyDescent="0.3">
      <c r="C65" s="389">
        <f t="shared" si="1"/>
        <v>57</v>
      </c>
      <c r="D65" s="472"/>
      <c r="E65" s="458">
        <v>5047</v>
      </c>
      <c r="F65" s="463"/>
      <c r="G65" s="460" t="s">
        <v>9632</v>
      </c>
      <c r="H65" s="464"/>
      <c r="I65" s="460"/>
      <c r="J65" s="464"/>
      <c r="K65" s="466"/>
      <c r="L65" s="464"/>
      <c r="M65" s="467"/>
      <c r="N65" s="452" t="s">
        <v>9648</v>
      </c>
      <c r="O65" s="470"/>
      <c r="P65" s="462"/>
      <c r="Q65" s="458">
        <v>5089</v>
      </c>
      <c r="R65" s="463"/>
      <c r="S65" s="464"/>
      <c r="T65" s="460"/>
      <c r="U65" s="464"/>
      <c r="V65" s="466"/>
      <c r="W65" s="467"/>
      <c r="X65" s="458">
        <v>5117</v>
      </c>
      <c r="Y65" s="468"/>
      <c r="Z65" s="452" t="s">
        <v>9660</v>
      </c>
      <c r="AA65" s="473"/>
      <c r="AB65" s="389">
        <f t="shared" si="2"/>
        <v>57</v>
      </c>
      <c r="AD65" s="253">
        <v>3</v>
      </c>
      <c r="AE65" s="253">
        <f t="shared" si="3"/>
        <v>194</v>
      </c>
      <c r="AG65" s="1">
        <v>1519</v>
      </c>
    </row>
    <row r="66" spans="3:33" ht="15.75" thickBot="1" x14ac:dyDescent="0.3">
      <c r="C66" s="426">
        <f t="shared" si="1"/>
        <v>58</v>
      </c>
      <c r="D66" s="458">
        <v>5131</v>
      </c>
      <c r="E66" s="452" t="s">
        <v>9634</v>
      </c>
      <c r="F66" s="463"/>
      <c r="G66" s="464"/>
      <c r="H66" s="464"/>
      <c r="I66" s="464"/>
      <c r="J66" s="465"/>
      <c r="K66" s="458">
        <v>5159</v>
      </c>
      <c r="L66" s="463"/>
      <c r="M66" s="466"/>
      <c r="N66" s="462"/>
      <c r="O66" s="458">
        <v>5173</v>
      </c>
      <c r="P66" s="468"/>
      <c r="Q66" s="452" t="s">
        <v>9645</v>
      </c>
      <c r="R66" s="463"/>
      <c r="S66" s="464"/>
      <c r="T66" s="464"/>
      <c r="U66" s="467"/>
      <c r="V66" s="458">
        <v>5201</v>
      </c>
      <c r="W66" s="468"/>
      <c r="X66" s="452" t="s">
        <v>9662</v>
      </c>
      <c r="Y66" s="470"/>
      <c r="Z66" s="460"/>
      <c r="AA66" s="467"/>
      <c r="AB66" s="389">
        <f t="shared" si="2"/>
        <v>58</v>
      </c>
      <c r="AD66" s="253">
        <v>4</v>
      </c>
      <c r="AE66" s="253">
        <f t="shared" si="3"/>
        <v>198</v>
      </c>
      <c r="AG66" s="1">
        <v>1547</v>
      </c>
    </row>
    <row r="67" spans="3:33" ht="15.75" thickBot="1" x14ac:dyDescent="0.3">
      <c r="C67" s="426">
        <f t="shared" si="1"/>
        <v>59</v>
      </c>
      <c r="D67" s="452" t="s">
        <v>9635</v>
      </c>
      <c r="E67" s="459"/>
      <c r="F67" s="464"/>
      <c r="G67" s="464"/>
      <c r="H67" s="466"/>
      <c r="I67" s="467"/>
      <c r="J67" s="458">
        <v>5243</v>
      </c>
      <c r="K67" s="471" t="s">
        <v>9650</v>
      </c>
      <c r="L67" s="472"/>
      <c r="M67" s="458">
        <v>5257</v>
      </c>
      <c r="N67" s="468"/>
      <c r="O67" s="452" t="s">
        <v>9647</v>
      </c>
      <c r="P67" s="463"/>
      <c r="Q67" s="460"/>
      <c r="R67" s="464"/>
      <c r="S67" s="466"/>
      <c r="T67" s="464"/>
      <c r="U67" s="467"/>
      <c r="V67" s="452" t="s">
        <v>9663</v>
      </c>
      <c r="W67" s="470"/>
      <c r="X67" s="462"/>
      <c r="Y67" s="458">
        <v>5299</v>
      </c>
      <c r="Z67" s="463"/>
      <c r="AA67" s="467"/>
      <c r="AB67" s="389">
        <f t="shared" si="2"/>
        <v>59</v>
      </c>
      <c r="AD67" s="253">
        <v>3</v>
      </c>
      <c r="AE67" s="253">
        <f t="shared" si="3"/>
        <v>201</v>
      </c>
      <c r="AG67" s="1">
        <v>1561</v>
      </c>
    </row>
    <row r="68" spans="3:33" ht="15.75" thickBot="1" x14ac:dyDescent="0.3">
      <c r="C68" s="389">
        <f t="shared" si="1"/>
        <v>60</v>
      </c>
      <c r="D68" s="459"/>
      <c r="E68" s="464"/>
      <c r="F68" s="466"/>
      <c r="G68" s="467"/>
      <c r="H68" s="458">
        <v>5327</v>
      </c>
      <c r="I68" s="468"/>
      <c r="J68" s="452" t="s">
        <v>9652</v>
      </c>
      <c r="K68" s="473"/>
      <c r="L68" s="458">
        <v>5341</v>
      </c>
      <c r="M68" s="452" t="s">
        <v>9649</v>
      </c>
      <c r="N68" s="463"/>
      <c r="O68" s="460"/>
      <c r="P68" s="464"/>
      <c r="Q68" s="464"/>
      <c r="R68" s="465"/>
      <c r="S68" s="458">
        <v>5369</v>
      </c>
      <c r="T68" s="463"/>
      <c r="U68" s="466"/>
      <c r="V68" s="462"/>
      <c r="W68" s="458">
        <v>5383</v>
      </c>
      <c r="X68" s="468"/>
      <c r="Y68" s="452" t="s">
        <v>9661</v>
      </c>
      <c r="Z68" s="463"/>
      <c r="AA68" s="467"/>
      <c r="AB68" s="389">
        <f t="shared" si="2"/>
        <v>60</v>
      </c>
      <c r="AD68" s="253">
        <v>4</v>
      </c>
      <c r="AE68" s="253">
        <f t="shared" si="3"/>
        <v>205</v>
      </c>
      <c r="AG68" s="1">
        <v>1589</v>
      </c>
    </row>
    <row r="69" spans="3:33" ht="15.75" thickBot="1" x14ac:dyDescent="0.3">
      <c r="C69" s="389">
        <f t="shared" si="1"/>
        <v>61</v>
      </c>
      <c r="D69" s="463"/>
      <c r="E69" s="467"/>
      <c r="F69" s="458">
        <v>5411</v>
      </c>
      <c r="G69" s="468"/>
      <c r="H69" s="452" t="s">
        <v>9654</v>
      </c>
      <c r="I69" s="472"/>
      <c r="J69" s="460"/>
      <c r="K69" s="468"/>
      <c r="L69" s="452" t="s">
        <v>9651</v>
      </c>
      <c r="M69" s="459"/>
      <c r="N69" s="464"/>
      <c r="O69" s="464"/>
      <c r="P69" s="466"/>
      <c r="Q69" s="467"/>
      <c r="R69" s="458">
        <v>5453</v>
      </c>
      <c r="S69" s="452" t="s">
        <v>9667</v>
      </c>
      <c r="T69" s="472"/>
      <c r="U69" s="458">
        <v>5467</v>
      </c>
      <c r="V69" s="468"/>
      <c r="W69" s="452" t="s">
        <v>9664</v>
      </c>
      <c r="X69" s="463"/>
      <c r="Y69" s="460"/>
      <c r="Z69" s="464"/>
      <c r="AA69" s="465"/>
      <c r="AB69" s="389">
        <f t="shared" si="2"/>
        <v>61</v>
      </c>
      <c r="AD69" s="253">
        <v>3</v>
      </c>
      <c r="AE69" s="253">
        <f t="shared" si="3"/>
        <v>208</v>
      </c>
      <c r="AG69" s="1">
        <v>1603</v>
      </c>
    </row>
    <row r="70" spans="3:33" ht="15.75" thickBot="1" x14ac:dyDescent="0.3">
      <c r="C70" s="389">
        <f t="shared" si="1"/>
        <v>62</v>
      </c>
      <c r="D70" s="463"/>
      <c r="E70" s="467"/>
      <c r="F70" s="452" t="s">
        <v>9656</v>
      </c>
      <c r="G70" s="470"/>
      <c r="H70" s="462"/>
      <c r="I70" s="458">
        <v>5509</v>
      </c>
      <c r="J70" s="459"/>
      <c r="K70" s="464"/>
      <c r="L70" s="460"/>
      <c r="M70" s="464"/>
      <c r="N70" s="466"/>
      <c r="O70" s="467"/>
      <c r="P70" s="458">
        <v>5537</v>
      </c>
      <c r="Q70" s="468"/>
      <c r="R70" s="452" t="s">
        <v>9668</v>
      </c>
      <c r="S70" s="473"/>
      <c r="T70" s="458">
        <v>5551</v>
      </c>
      <c r="U70" s="452" t="s">
        <v>9665</v>
      </c>
      <c r="V70" s="463"/>
      <c r="W70" s="460"/>
      <c r="X70" s="464"/>
      <c r="Y70" s="464"/>
      <c r="Z70" s="465"/>
      <c r="AA70" s="458">
        <v>5579</v>
      </c>
      <c r="AB70" s="434">
        <f t="shared" si="2"/>
        <v>62</v>
      </c>
      <c r="AD70" s="253">
        <v>4</v>
      </c>
      <c r="AE70" s="253">
        <f t="shared" si="3"/>
        <v>212</v>
      </c>
      <c r="AG70" s="1">
        <v>1631</v>
      </c>
    </row>
    <row r="71" spans="3:33" ht="15.75" thickBot="1" x14ac:dyDescent="0.3">
      <c r="C71" s="389">
        <f t="shared" si="1"/>
        <v>63</v>
      </c>
      <c r="D71" s="463"/>
      <c r="E71" s="466"/>
      <c r="F71" s="462"/>
      <c r="G71" s="458">
        <v>5593</v>
      </c>
      <c r="H71" s="468"/>
      <c r="I71" s="452" t="s">
        <v>9653</v>
      </c>
      <c r="J71" s="463"/>
      <c r="K71" s="464"/>
      <c r="L71" s="464"/>
      <c r="M71" s="467"/>
      <c r="N71" s="458">
        <v>5621</v>
      </c>
      <c r="O71" s="468"/>
      <c r="P71" s="452" t="s">
        <v>9670</v>
      </c>
      <c r="Q71" s="470"/>
      <c r="R71" s="460"/>
      <c r="S71" s="467"/>
      <c r="T71" s="452" t="s">
        <v>9666</v>
      </c>
      <c r="U71" s="459"/>
      <c r="V71" s="464"/>
      <c r="W71" s="464"/>
      <c r="X71" s="466"/>
      <c r="Y71" s="467"/>
      <c r="Z71" s="458">
        <v>5663</v>
      </c>
      <c r="AA71" s="452" t="s">
        <v>9683</v>
      </c>
      <c r="AB71" s="434">
        <f t="shared" si="2"/>
        <v>63</v>
      </c>
      <c r="AD71" s="253">
        <v>3</v>
      </c>
      <c r="AE71" s="253">
        <f t="shared" si="3"/>
        <v>215</v>
      </c>
      <c r="AG71" s="1">
        <v>1673</v>
      </c>
    </row>
    <row r="72" spans="3:33" ht="15.75" thickBot="1" x14ac:dyDescent="0.3">
      <c r="C72" s="389">
        <f t="shared" si="1"/>
        <v>64</v>
      </c>
      <c r="D72" s="472"/>
      <c r="E72" s="458">
        <v>5677</v>
      </c>
      <c r="F72" s="468"/>
      <c r="G72" s="452" t="s">
        <v>9655</v>
      </c>
      <c r="H72" s="463"/>
      <c r="I72" s="460"/>
      <c r="J72" s="464"/>
      <c r="K72" s="466"/>
      <c r="L72" s="464"/>
      <c r="M72" s="467"/>
      <c r="N72" s="452" t="s">
        <v>9672</v>
      </c>
      <c r="O72" s="470"/>
      <c r="P72" s="462"/>
      <c r="Q72" s="458">
        <v>5719</v>
      </c>
      <c r="R72" s="463"/>
      <c r="S72" s="464"/>
      <c r="T72" s="460"/>
      <c r="U72" s="464"/>
      <c r="V72" s="466"/>
      <c r="W72" s="467"/>
      <c r="X72" s="458">
        <v>5747</v>
      </c>
      <c r="Y72" s="468"/>
      <c r="Z72" s="452" t="s">
        <v>9684</v>
      </c>
      <c r="AA72" s="473"/>
      <c r="AB72" s="389">
        <f t="shared" si="2"/>
        <v>64</v>
      </c>
      <c r="AD72" s="253">
        <v>3</v>
      </c>
      <c r="AE72" s="253">
        <f t="shared" si="3"/>
        <v>218</v>
      </c>
      <c r="AG72" s="1">
        <v>1687</v>
      </c>
    </row>
    <row r="73" spans="3:33" ht="15.75" thickBot="1" x14ac:dyDescent="0.3">
      <c r="C73" s="426">
        <f t="shared" si="1"/>
        <v>65</v>
      </c>
      <c r="D73" s="458">
        <v>5761</v>
      </c>
      <c r="E73" s="452" t="s">
        <v>9657</v>
      </c>
      <c r="F73" s="463"/>
      <c r="G73" s="460"/>
      <c r="H73" s="464"/>
      <c r="I73" s="464"/>
      <c r="J73" s="465"/>
      <c r="K73" s="458">
        <v>5789</v>
      </c>
      <c r="L73" s="463"/>
      <c r="M73" s="466"/>
      <c r="N73" s="462"/>
      <c r="O73" s="458">
        <v>5803</v>
      </c>
      <c r="P73" s="468"/>
      <c r="Q73" s="452" t="s">
        <v>9669</v>
      </c>
      <c r="R73" s="463"/>
      <c r="S73" s="464"/>
      <c r="T73" s="464"/>
      <c r="U73" s="467"/>
      <c r="V73" s="458">
        <v>5831</v>
      </c>
      <c r="W73" s="468"/>
      <c r="X73" s="452" t="s">
        <v>9686</v>
      </c>
      <c r="Y73" s="470"/>
      <c r="Z73" s="460"/>
      <c r="AA73" s="467"/>
      <c r="AB73" s="389">
        <f t="shared" si="2"/>
        <v>65</v>
      </c>
      <c r="AD73" s="253">
        <v>4</v>
      </c>
      <c r="AE73" s="253">
        <f t="shared" si="3"/>
        <v>222</v>
      </c>
      <c r="AG73" s="1">
        <v>1729</v>
      </c>
    </row>
    <row r="74" spans="3:33" ht="15.75" thickBot="1" x14ac:dyDescent="0.3">
      <c r="C74" s="426">
        <f t="shared" si="1"/>
        <v>66</v>
      </c>
      <c r="D74" s="452" t="s">
        <v>9658</v>
      </c>
      <c r="E74" s="459"/>
      <c r="F74" s="464"/>
      <c r="G74" s="464"/>
      <c r="H74" s="466"/>
      <c r="I74" s="467"/>
      <c r="J74" s="458">
        <v>5873</v>
      </c>
      <c r="K74" s="471" t="s">
        <v>9675</v>
      </c>
      <c r="L74" s="472"/>
      <c r="M74" s="458">
        <v>5887</v>
      </c>
      <c r="N74" s="468"/>
      <c r="O74" s="452" t="s">
        <v>9671</v>
      </c>
      <c r="P74" s="463"/>
      <c r="Q74" s="460"/>
      <c r="R74" s="464"/>
      <c r="S74" s="466"/>
      <c r="T74" s="464"/>
      <c r="U74" s="467"/>
      <c r="V74" s="452" t="s">
        <v>9687</v>
      </c>
      <c r="W74" s="470"/>
      <c r="X74" s="462"/>
      <c r="Y74" s="458">
        <v>5929</v>
      </c>
      <c r="Z74" s="463"/>
      <c r="AA74" s="467"/>
      <c r="AB74" s="389">
        <f t="shared" si="2"/>
        <v>66</v>
      </c>
      <c r="AD74" s="253">
        <v>3</v>
      </c>
      <c r="AE74" s="253">
        <f t="shared" si="3"/>
        <v>225</v>
      </c>
      <c r="AG74" s="1">
        <v>1757</v>
      </c>
    </row>
    <row r="75" spans="3:33" ht="15.75" thickBot="1" x14ac:dyDescent="0.3">
      <c r="C75" s="389">
        <f t="shared" ref="C75:C95" si="4">C74+1</f>
        <v>67</v>
      </c>
      <c r="D75" s="459"/>
      <c r="E75" s="464"/>
      <c r="F75" s="466"/>
      <c r="G75" s="467"/>
      <c r="H75" s="458">
        <v>5957</v>
      </c>
      <c r="I75" s="468"/>
      <c r="J75" s="452" t="s">
        <v>9676</v>
      </c>
      <c r="K75" s="473"/>
      <c r="L75" s="458">
        <v>5971</v>
      </c>
      <c r="M75" s="452" t="s">
        <v>9673</v>
      </c>
      <c r="N75" s="463"/>
      <c r="O75" s="460"/>
      <c r="P75" s="464"/>
      <c r="Q75" s="464"/>
      <c r="R75" s="465"/>
      <c r="S75" s="458">
        <v>5999</v>
      </c>
      <c r="T75" s="463"/>
      <c r="U75" s="466"/>
      <c r="V75" s="462"/>
      <c r="W75" s="458">
        <v>6013</v>
      </c>
      <c r="X75" s="468"/>
      <c r="Y75" s="452" t="s">
        <v>9685</v>
      </c>
      <c r="Z75" s="463"/>
      <c r="AA75" s="467"/>
      <c r="AB75" s="389">
        <f t="shared" ref="AB75:AB95" si="5">AB74+1</f>
        <v>67</v>
      </c>
      <c r="AD75" s="253">
        <v>4</v>
      </c>
      <c r="AE75" s="253">
        <f t="shared" ref="AE75:AE95" si="6">AE74+AD75</f>
        <v>229</v>
      </c>
      <c r="AG75" s="1">
        <v>1771</v>
      </c>
    </row>
    <row r="76" spans="3:33" ht="15.75" thickBot="1" x14ac:dyDescent="0.3">
      <c r="C76" s="389">
        <f t="shared" si="4"/>
        <v>68</v>
      </c>
      <c r="D76" s="463"/>
      <c r="E76" s="467"/>
      <c r="F76" s="458">
        <v>6041</v>
      </c>
      <c r="G76" s="468"/>
      <c r="H76" s="452" t="s">
        <v>9678</v>
      </c>
      <c r="I76" s="470"/>
      <c r="J76" s="460"/>
      <c r="K76" s="467"/>
      <c r="L76" s="452" t="s">
        <v>9674</v>
      </c>
      <c r="M76" s="459"/>
      <c r="N76" s="464"/>
      <c r="O76" s="464"/>
      <c r="P76" s="466"/>
      <c r="Q76" s="467"/>
      <c r="R76" s="458">
        <v>6083</v>
      </c>
      <c r="S76" s="452" t="s">
        <v>9690</v>
      </c>
      <c r="T76" s="472"/>
      <c r="U76" s="458">
        <v>6097</v>
      </c>
      <c r="V76" s="468"/>
      <c r="W76" s="452" t="s">
        <v>9688</v>
      </c>
      <c r="X76" s="463"/>
      <c r="Y76" s="460"/>
      <c r="Z76" s="464"/>
      <c r="AA76" s="465"/>
      <c r="AB76" s="389">
        <f t="shared" si="5"/>
        <v>68</v>
      </c>
      <c r="AD76" s="253">
        <v>3</v>
      </c>
      <c r="AE76" s="253">
        <f t="shared" si="6"/>
        <v>232</v>
      </c>
      <c r="AG76" s="1">
        <v>1799</v>
      </c>
    </row>
    <row r="77" spans="3:33" ht="15.75" thickBot="1" x14ac:dyDescent="0.3">
      <c r="C77" s="389">
        <f t="shared" si="4"/>
        <v>69</v>
      </c>
      <c r="D77" s="463"/>
      <c r="E77" s="467"/>
      <c r="F77" s="452" t="s">
        <v>9679</v>
      </c>
      <c r="G77" s="470"/>
      <c r="H77" s="462"/>
      <c r="I77" s="458">
        <v>6139</v>
      </c>
      <c r="J77" s="463"/>
      <c r="K77" s="464"/>
      <c r="L77" s="460"/>
      <c r="M77" s="464"/>
      <c r="N77" s="466"/>
      <c r="O77" s="467"/>
      <c r="P77" s="458">
        <v>6167</v>
      </c>
      <c r="Q77" s="468"/>
      <c r="R77" s="452" t="s">
        <v>9692</v>
      </c>
      <c r="S77" s="473"/>
      <c r="T77" s="458">
        <v>6181</v>
      </c>
      <c r="U77" s="452" t="s">
        <v>9689</v>
      </c>
      <c r="V77" s="463"/>
      <c r="W77" s="460"/>
      <c r="X77" s="464"/>
      <c r="Y77" s="464"/>
      <c r="Z77" s="465"/>
      <c r="AA77" s="458">
        <v>6209</v>
      </c>
      <c r="AB77" s="434">
        <f t="shared" si="5"/>
        <v>69</v>
      </c>
      <c r="AD77" s="253">
        <v>4</v>
      </c>
      <c r="AE77" s="253">
        <f t="shared" si="6"/>
        <v>236</v>
      </c>
      <c r="AG77" s="1">
        <v>1813</v>
      </c>
    </row>
    <row r="78" spans="3:33" ht="15.75" thickBot="1" x14ac:dyDescent="0.3">
      <c r="C78" s="389">
        <f t="shared" si="4"/>
        <v>70</v>
      </c>
      <c r="D78" s="463"/>
      <c r="E78" s="466"/>
      <c r="F78" s="462"/>
      <c r="G78" s="458">
        <v>6223</v>
      </c>
      <c r="H78" s="468"/>
      <c r="I78" s="452" t="s">
        <v>9677</v>
      </c>
      <c r="J78" s="463"/>
      <c r="K78" s="464"/>
      <c r="L78" s="464"/>
      <c r="M78" s="467"/>
      <c r="N78" s="458">
        <v>6251</v>
      </c>
      <c r="O78" s="468"/>
      <c r="P78" s="452" t="s">
        <v>9694</v>
      </c>
      <c r="Q78" s="470"/>
      <c r="R78" s="460"/>
      <c r="S78" s="467"/>
      <c r="T78" s="452" t="s">
        <v>9691</v>
      </c>
      <c r="U78" s="459"/>
      <c r="V78" s="464"/>
      <c r="W78" s="464"/>
      <c r="X78" s="466"/>
      <c r="Y78" s="467"/>
      <c r="Z78" s="458">
        <v>6293</v>
      </c>
      <c r="AA78" s="452" t="s">
        <v>9707</v>
      </c>
      <c r="AB78" s="434">
        <f t="shared" si="5"/>
        <v>70</v>
      </c>
      <c r="AD78" s="253">
        <v>3</v>
      </c>
      <c r="AE78" s="253">
        <f t="shared" si="6"/>
        <v>239</v>
      </c>
      <c r="AG78" s="1">
        <v>1841</v>
      </c>
    </row>
    <row r="79" spans="3:33" ht="15.75" thickBot="1" x14ac:dyDescent="0.3">
      <c r="C79" s="389">
        <f t="shared" si="4"/>
        <v>71</v>
      </c>
      <c r="D79" s="472"/>
      <c r="E79" s="458">
        <v>6307</v>
      </c>
      <c r="F79" s="468"/>
      <c r="G79" s="452" t="s">
        <v>9680</v>
      </c>
      <c r="H79" s="463"/>
      <c r="I79" s="460"/>
      <c r="J79" s="464"/>
      <c r="K79" s="466"/>
      <c r="L79" s="464"/>
      <c r="M79" s="467"/>
      <c r="N79" s="452" t="s">
        <v>9696</v>
      </c>
      <c r="O79" s="470"/>
      <c r="P79" s="462"/>
      <c r="Q79" s="458">
        <v>6349</v>
      </c>
      <c r="R79" s="463"/>
      <c r="S79" s="464"/>
      <c r="T79" s="460"/>
      <c r="U79" s="464"/>
      <c r="V79" s="466"/>
      <c r="W79" s="467"/>
      <c r="X79" s="458">
        <v>6377</v>
      </c>
      <c r="Y79" s="468"/>
      <c r="Z79" s="452" t="s">
        <v>9708</v>
      </c>
      <c r="AA79" s="473"/>
      <c r="AB79" s="389">
        <f t="shared" si="5"/>
        <v>71</v>
      </c>
      <c r="AD79" s="253">
        <v>3</v>
      </c>
      <c r="AE79" s="253">
        <f t="shared" si="6"/>
        <v>242</v>
      </c>
      <c r="AG79" s="1">
        <v>1883</v>
      </c>
    </row>
    <row r="80" spans="3:33" ht="15.75" thickBot="1" x14ac:dyDescent="0.3">
      <c r="C80" s="426">
        <f t="shared" si="4"/>
        <v>72</v>
      </c>
      <c r="D80" s="458">
        <v>6391</v>
      </c>
      <c r="E80" s="452" t="s">
        <v>9681</v>
      </c>
      <c r="F80" s="463"/>
      <c r="G80" s="460"/>
      <c r="H80" s="464"/>
      <c r="I80" s="464"/>
      <c r="J80" s="465"/>
      <c r="K80" s="458">
        <v>6419</v>
      </c>
      <c r="L80" s="463"/>
      <c r="M80" s="466"/>
      <c r="N80" s="462"/>
      <c r="O80" s="458">
        <v>6433</v>
      </c>
      <c r="P80" s="468"/>
      <c r="Q80" s="452" t="s">
        <v>9693</v>
      </c>
      <c r="R80" s="463"/>
      <c r="S80" s="464"/>
      <c r="T80" s="464"/>
      <c r="U80" s="467"/>
      <c r="V80" s="458">
        <v>6461</v>
      </c>
      <c r="W80" s="468"/>
      <c r="X80" s="452" t="s">
        <v>9709</v>
      </c>
      <c r="Y80" s="470"/>
      <c r="Z80" s="460"/>
      <c r="AA80" s="467"/>
      <c r="AB80" s="389">
        <f t="shared" si="5"/>
        <v>72</v>
      </c>
      <c r="AD80" s="253">
        <v>4</v>
      </c>
      <c r="AE80" s="253">
        <f t="shared" si="6"/>
        <v>246</v>
      </c>
      <c r="AG80" s="1">
        <v>1897</v>
      </c>
    </row>
    <row r="81" spans="3:33" ht="15.75" thickBot="1" x14ac:dyDescent="0.3">
      <c r="C81" s="426">
        <f t="shared" si="4"/>
        <v>73</v>
      </c>
      <c r="D81" s="452" t="s">
        <v>9682</v>
      </c>
      <c r="E81" s="459"/>
      <c r="F81" s="464"/>
      <c r="G81" s="464"/>
      <c r="H81" s="466"/>
      <c r="I81" s="467"/>
      <c r="J81" s="458">
        <v>6503</v>
      </c>
      <c r="K81" s="452" t="s">
        <v>9699</v>
      </c>
      <c r="L81" s="472"/>
      <c r="M81" s="458">
        <v>6517</v>
      </c>
      <c r="N81" s="468"/>
      <c r="O81" s="452" t="s">
        <v>9695</v>
      </c>
      <c r="P81" s="463"/>
      <c r="Q81" s="460"/>
      <c r="R81" s="464"/>
      <c r="S81" s="466"/>
      <c r="T81" s="464"/>
      <c r="U81" s="467"/>
      <c r="V81" s="452" t="s">
        <v>9711</v>
      </c>
      <c r="W81" s="470"/>
      <c r="X81" s="462"/>
      <c r="Y81" s="458">
        <v>6559</v>
      </c>
      <c r="Z81" s="463"/>
      <c r="AA81" s="467"/>
      <c r="AB81" s="389">
        <f t="shared" si="5"/>
        <v>73</v>
      </c>
      <c r="AD81" s="253">
        <v>3</v>
      </c>
      <c r="AE81" s="253">
        <f t="shared" si="6"/>
        <v>249</v>
      </c>
      <c r="AG81" s="1">
        <v>1939</v>
      </c>
    </row>
    <row r="82" spans="3:33" ht="15.75" thickBot="1" x14ac:dyDescent="0.3">
      <c r="C82" s="389">
        <f t="shared" si="4"/>
        <v>74</v>
      </c>
      <c r="D82" s="459"/>
      <c r="E82" s="464"/>
      <c r="F82" s="466"/>
      <c r="G82" s="467"/>
      <c r="H82" s="458">
        <v>6587</v>
      </c>
      <c r="I82" s="468"/>
      <c r="J82" s="452" t="s">
        <v>9700</v>
      </c>
      <c r="K82" s="473"/>
      <c r="L82" s="458">
        <v>6601</v>
      </c>
      <c r="M82" s="452" t="s">
        <v>9697</v>
      </c>
      <c r="N82" s="463"/>
      <c r="O82" s="460"/>
      <c r="P82" s="464"/>
      <c r="Q82" s="464"/>
      <c r="R82" s="465"/>
      <c r="S82" s="458">
        <v>6629</v>
      </c>
      <c r="T82" s="463"/>
      <c r="U82" s="466"/>
      <c r="V82" s="462"/>
      <c r="W82" s="458">
        <v>6643</v>
      </c>
      <c r="X82" s="468"/>
      <c r="Y82" s="452" t="s">
        <v>9712</v>
      </c>
      <c r="Z82" s="463"/>
      <c r="AA82" s="467"/>
      <c r="AB82" s="389">
        <f t="shared" si="5"/>
        <v>74</v>
      </c>
      <c r="AD82" s="253">
        <v>4</v>
      </c>
      <c r="AE82" s="253">
        <f t="shared" si="6"/>
        <v>253</v>
      </c>
      <c r="AG82" s="1">
        <v>1967</v>
      </c>
    </row>
    <row r="83" spans="3:33" ht="15.75" thickBot="1" x14ac:dyDescent="0.3">
      <c r="C83" s="389">
        <f t="shared" si="4"/>
        <v>75</v>
      </c>
      <c r="D83" s="463"/>
      <c r="E83" s="467"/>
      <c r="F83" s="458">
        <v>6671</v>
      </c>
      <c r="G83" s="468"/>
      <c r="H83" s="452" t="s">
        <v>9702</v>
      </c>
      <c r="I83" s="470"/>
      <c r="J83" s="460"/>
      <c r="K83" s="467"/>
      <c r="L83" s="452" t="s">
        <v>9698</v>
      </c>
      <c r="M83" s="459"/>
      <c r="N83" s="464"/>
      <c r="O83" s="464"/>
      <c r="P83" s="466"/>
      <c r="Q83" s="467"/>
      <c r="R83" s="458">
        <v>6713</v>
      </c>
      <c r="S83" s="452" t="s">
        <v>9715</v>
      </c>
      <c r="T83" s="472"/>
      <c r="U83" s="458">
        <v>6727</v>
      </c>
      <c r="V83" s="468"/>
      <c r="W83" s="452" t="s">
        <v>9710</v>
      </c>
      <c r="X83" s="463"/>
      <c r="Y83" s="460"/>
      <c r="Z83" s="464"/>
      <c r="AA83" s="465"/>
      <c r="AB83" s="389">
        <f t="shared" si="5"/>
        <v>75</v>
      </c>
      <c r="AD83" s="253">
        <v>3</v>
      </c>
      <c r="AE83" s="253">
        <f t="shared" si="6"/>
        <v>256</v>
      </c>
      <c r="AG83" s="1">
        <v>1981</v>
      </c>
    </row>
    <row r="84" spans="3:33" ht="15.75" thickBot="1" x14ac:dyDescent="0.3">
      <c r="C84" s="389">
        <f t="shared" si="4"/>
        <v>76</v>
      </c>
      <c r="D84" s="463"/>
      <c r="E84" s="467"/>
      <c r="F84" s="452" t="s">
        <v>9704</v>
      </c>
      <c r="G84" s="470"/>
      <c r="H84" s="462"/>
      <c r="I84" s="458">
        <v>6769</v>
      </c>
      <c r="J84" s="463"/>
      <c r="K84" s="464"/>
      <c r="L84" s="460"/>
      <c r="M84" s="464"/>
      <c r="N84" s="466"/>
      <c r="O84" s="467"/>
      <c r="P84" s="458">
        <v>6797</v>
      </c>
      <c r="Q84" s="468"/>
      <c r="R84" s="452" t="s">
        <v>9716</v>
      </c>
      <c r="S84" s="473"/>
      <c r="T84" s="458">
        <v>6811</v>
      </c>
      <c r="U84" s="452" t="s">
        <v>9713</v>
      </c>
      <c r="V84" s="463"/>
      <c r="W84" s="460"/>
      <c r="X84" s="464"/>
      <c r="Y84" s="464"/>
      <c r="Z84" s="465"/>
      <c r="AA84" s="458">
        <v>6839</v>
      </c>
      <c r="AB84" s="434">
        <f t="shared" si="5"/>
        <v>76</v>
      </c>
      <c r="AD84" s="253">
        <v>4</v>
      </c>
      <c r="AE84" s="253">
        <f t="shared" si="6"/>
        <v>260</v>
      </c>
      <c r="AG84" s="1">
        <v>2009</v>
      </c>
    </row>
    <row r="85" spans="3:33" ht="15.75" thickBot="1" x14ac:dyDescent="0.3">
      <c r="C85" s="389">
        <f t="shared" si="4"/>
        <v>77</v>
      </c>
      <c r="D85" s="463"/>
      <c r="E85" s="466"/>
      <c r="F85" s="462"/>
      <c r="G85" s="458">
        <v>6853</v>
      </c>
      <c r="H85" s="468"/>
      <c r="I85" s="452" t="s">
        <v>9701</v>
      </c>
      <c r="J85" s="463"/>
      <c r="K85" s="464"/>
      <c r="L85" s="464"/>
      <c r="M85" s="467"/>
      <c r="N85" s="458">
        <v>6881</v>
      </c>
      <c r="O85" s="468"/>
      <c r="P85" s="452" t="s">
        <v>9718</v>
      </c>
      <c r="Q85" s="470"/>
      <c r="R85" s="460"/>
      <c r="S85" s="467"/>
      <c r="T85" s="452" t="s">
        <v>9714</v>
      </c>
      <c r="U85" s="459"/>
      <c r="V85" s="464"/>
      <c r="W85" s="464"/>
      <c r="X85" s="466"/>
      <c r="Y85" s="467"/>
      <c r="Z85" s="458">
        <v>6923</v>
      </c>
      <c r="AA85" s="471" t="s">
        <v>9731</v>
      </c>
      <c r="AB85" s="434">
        <f t="shared" si="5"/>
        <v>77</v>
      </c>
      <c r="AD85" s="253">
        <v>3</v>
      </c>
      <c r="AE85" s="253">
        <f t="shared" si="6"/>
        <v>263</v>
      </c>
      <c r="AG85" s="1">
        <v>2023</v>
      </c>
    </row>
    <row r="86" spans="3:33" ht="15.75" thickBot="1" x14ac:dyDescent="0.3">
      <c r="C86" s="389">
        <f t="shared" si="4"/>
        <v>78</v>
      </c>
      <c r="D86" s="472"/>
      <c r="E86" s="458">
        <v>6937</v>
      </c>
      <c r="F86" s="468"/>
      <c r="G86" s="452" t="s">
        <v>9703</v>
      </c>
      <c r="H86" s="463"/>
      <c r="I86" s="460"/>
      <c r="J86" s="464"/>
      <c r="K86" s="466"/>
      <c r="L86" s="464"/>
      <c r="M86" s="467"/>
      <c r="N86" s="452" t="s">
        <v>9720</v>
      </c>
      <c r="O86" s="470"/>
      <c r="P86" s="462"/>
      <c r="Q86" s="458">
        <v>6979</v>
      </c>
      <c r="R86" s="463"/>
      <c r="S86" s="464"/>
      <c r="T86" s="460"/>
      <c r="U86" s="464"/>
      <c r="V86" s="466"/>
      <c r="W86" s="467"/>
      <c r="X86" s="458">
        <v>7007</v>
      </c>
      <c r="Y86" s="468"/>
      <c r="Z86" s="452" t="s">
        <v>9732</v>
      </c>
      <c r="AA86" s="473"/>
      <c r="AB86" s="389">
        <f t="shared" si="5"/>
        <v>78</v>
      </c>
      <c r="AD86" s="253">
        <v>3</v>
      </c>
      <c r="AE86" s="253">
        <f t="shared" si="6"/>
        <v>266</v>
      </c>
      <c r="AG86" s="1">
        <v>2051</v>
      </c>
    </row>
    <row r="87" spans="3:33" ht="15.75" thickBot="1" x14ac:dyDescent="0.3">
      <c r="C87" s="426">
        <f t="shared" si="4"/>
        <v>79</v>
      </c>
      <c r="D87" s="475">
        <v>7021</v>
      </c>
      <c r="E87" s="452" t="s">
        <v>9705</v>
      </c>
      <c r="F87" s="463"/>
      <c r="G87" s="460"/>
      <c r="H87" s="464"/>
      <c r="I87" s="464"/>
      <c r="J87" s="465"/>
      <c r="K87" s="458">
        <v>7049</v>
      </c>
      <c r="L87" s="463"/>
      <c r="M87" s="466"/>
      <c r="N87" s="462"/>
      <c r="O87" s="458">
        <v>7063</v>
      </c>
      <c r="P87" s="468"/>
      <c r="Q87" s="452" t="s">
        <v>9717</v>
      </c>
      <c r="R87" s="463"/>
      <c r="S87" s="464"/>
      <c r="T87" s="464"/>
      <c r="U87" s="467"/>
      <c r="V87" s="458">
        <v>7091</v>
      </c>
      <c r="W87" s="468"/>
      <c r="X87" s="452" t="s">
        <v>9734</v>
      </c>
      <c r="Y87" s="470"/>
      <c r="Z87" s="460"/>
      <c r="AA87" s="467"/>
      <c r="AB87" s="389">
        <f t="shared" si="5"/>
        <v>79</v>
      </c>
      <c r="AD87" s="253">
        <v>4</v>
      </c>
      <c r="AE87" s="253">
        <f t="shared" si="6"/>
        <v>270</v>
      </c>
      <c r="AG87" s="1">
        <v>2093</v>
      </c>
    </row>
    <row r="88" spans="3:33" ht="15.75" thickBot="1" x14ac:dyDescent="0.3">
      <c r="C88" s="426">
        <f t="shared" si="4"/>
        <v>80</v>
      </c>
      <c r="D88" s="452" t="s">
        <v>9706</v>
      </c>
      <c r="E88" s="459"/>
      <c r="F88" s="464"/>
      <c r="G88" s="464"/>
      <c r="H88" s="466"/>
      <c r="I88" s="467"/>
      <c r="J88" s="458">
        <v>7133</v>
      </c>
      <c r="K88" s="452" t="s">
        <v>9723</v>
      </c>
      <c r="L88" s="472"/>
      <c r="M88" s="458">
        <v>7147</v>
      </c>
      <c r="N88" s="468"/>
      <c r="O88" s="452" t="s">
        <v>9719</v>
      </c>
      <c r="P88" s="463"/>
      <c r="Q88" s="460"/>
      <c r="R88" s="464"/>
      <c r="S88" s="466"/>
      <c r="T88" s="464"/>
      <c r="U88" s="467"/>
      <c r="V88" s="452" t="s">
        <v>9736</v>
      </c>
      <c r="W88" s="470"/>
      <c r="X88" s="462"/>
      <c r="Y88" s="458">
        <v>7189</v>
      </c>
      <c r="Z88" s="463"/>
      <c r="AA88" s="467"/>
      <c r="AB88" s="389">
        <f t="shared" si="5"/>
        <v>80</v>
      </c>
      <c r="AD88" s="253">
        <v>3</v>
      </c>
      <c r="AE88" s="253">
        <f t="shared" si="6"/>
        <v>273</v>
      </c>
      <c r="AG88" s="1">
        <v>2107</v>
      </c>
    </row>
    <row r="89" spans="3:33" ht="15.75" thickBot="1" x14ac:dyDescent="0.3">
      <c r="C89" s="389">
        <f t="shared" si="4"/>
        <v>81</v>
      </c>
      <c r="D89" s="459"/>
      <c r="E89" s="464"/>
      <c r="F89" s="466"/>
      <c r="G89" s="467"/>
      <c r="H89" s="458">
        <v>7217</v>
      </c>
      <c r="I89" s="468"/>
      <c r="J89" s="452" t="s">
        <v>9724</v>
      </c>
      <c r="K89" s="473"/>
      <c r="L89" s="458">
        <v>7231</v>
      </c>
      <c r="M89" s="452" t="s">
        <v>9721</v>
      </c>
      <c r="N89" s="463"/>
      <c r="O89" s="460"/>
      <c r="P89" s="464"/>
      <c r="Q89" s="464"/>
      <c r="R89" s="465"/>
      <c r="S89" s="458">
        <v>7259</v>
      </c>
      <c r="T89" s="463"/>
      <c r="U89" s="466"/>
      <c r="V89" s="462"/>
      <c r="W89" s="458">
        <v>7273</v>
      </c>
      <c r="X89" s="468"/>
      <c r="Y89" s="452" t="s">
        <v>9733</v>
      </c>
      <c r="Z89" s="463"/>
      <c r="AA89" s="467"/>
      <c r="AB89" s="389">
        <f t="shared" si="5"/>
        <v>81</v>
      </c>
      <c r="AD89" s="253">
        <v>4</v>
      </c>
      <c r="AE89" s="253">
        <f t="shared" si="6"/>
        <v>277</v>
      </c>
      <c r="AG89" s="1">
        <v>2149</v>
      </c>
    </row>
    <row r="90" spans="3:33" ht="15.75" thickBot="1" x14ac:dyDescent="0.3">
      <c r="C90" s="389">
        <f t="shared" si="4"/>
        <v>82</v>
      </c>
      <c r="D90" s="463"/>
      <c r="E90" s="467"/>
      <c r="F90" s="458">
        <v>7301</v>
      </c>
      <c r="G90" s="468"/>
      <c r="H90" s="452" t="s">
        <v>9726</v>
      </c>
      <c r="I90" s="470"/>
      <c r="J90" s="460"/>
      <c r="K90" s="467"/>
      <c r="L90" s="452" t="s">
        <v>9722</v>
      </c>
      <c r="M90" s="459"/>
      <c r="N90" s="464"/>
      <c r="O90" s="464"/>
      <c r="P90" s="466"/>
      <c r="Q90" s="467"/>
      <c r="R90" s="458">
        <v>7343</v>
      </c>
      <c r="S90" s="452" t="s">
        <v>9739</v>
      </c>
      <c r="T90" s="472"/>
      <c r="U90" s="458">
        <v>7357</v>
      </c>
      <c r="V90" s="468"/>
      <c r="W90" s="452" t="s">
        <v>9735</v>
      </c>
      <c r="X90" s="463"/>
      <c r="Y90" s="460"/>
      <c r="Z90" s="464"/>
      <c r="AA90" s="465"/>
      <c r="AB90" s="389">
        <f t="shared" si="5"/>
        <v>82</v>
      </c>
      <c r="AD90" s="253">
        <v>3</v>
      </c>
      <c r="AE90" s="253">
        <f t="shared" si="6"/>
        <v>280</v>
      </c>
      <c r="AG90" s="1">
        <v>2177</v>
      </c>
    </row>
    <row r="91" spans="3:33" ht="15.75" thickBot="1" x14ac:dyDescent="0.3">
      <c r="C91" s="389">
        <f t="shared" si="4"/>
        <v>83</v>
      </c>
      <c r="D91" s="463"/>
      <c r="E91" s="467"/>
      <c r="F91" s="452" t="s">
        <v>9728</v>
      </c>
      <c r="G91" s="470"/>
      <c r="H91" s="462"/>
      <c r="I91" s="458">
        <v>7399</v>
      </c>
      <c r="J91" s="463"/>
      <c r="K91" s="464"/>
      <c r="L91" s="460"/>
      <c r="M91" s="464"/>
      <c r="N91" s="466"/>
      <c r="O91" s="467"/>
      <c r="P91" s="458">
        <v>7427</v>
      </c>
      <c r="Q91" s="468"/>
      <c r="R91" s="452" t="s">
        <v>9740</v>
      </c>
      <c r="S91" s="473"/>
      <c r="T91" s="458">
        <v>7441</v>
      </c>
      <c r="U91" s="452" t="s">
        <v>9737</v>
      </c>
      <c r="V91" s="463"/>
      <c r="W91" s="460"/>
      <c r="X91" s="464"/>
      <c r="Y91" s="464"/>
      <c r="Z91" s="465"/>
      <c r="AA91" s="458">
        <v>7469</v>
      </c>
      <c r="AB91" s="434">
        <f t="shared" si="5"/>
        <v>83</v>
      </c>
      <c r="AD91" s="253">
        <v>4</v>
      </c>
      <c r="AE91" s="253">
        <f t="shared" si="6"/>
        <v>284</v>
      </c>
      <c r="AG91" s="1">
        <v>2191</v>
      </c>
    </row>
    <row r="92" spans="3:33" ht="15.75" thickBot="1" x14ac:dyDescent="0.3">
      <c r="C92" s="389">
        <f t="shared" si="4"/>
        <v>84</v>
      </c>
      <c r="D92" s="463"/>
      <c r="E92" s="466"/>
      <c r="F92" s="462"/>
      <c r="G92" s="458">
        <v>7483</v>
      </c>
      <c r="H92" s="468"/>
      <c r="I92" s="452" t="s">
        <v>9725</v>
      </c>
      <c r="J92" s="463"/>
      <c r="K92" s="464"/>
      <c r="L92" s="464"/>
      <c r="M92" s="467"/>
      <c r="N92" s="458">
        <v>7511</v>
      </c>
      <c r="O92" s="468"/>
      <c r="P92" s="452" t="s">
        <v>9742</v>
      </c>
      <c r="Q92" s="470"/>
      <c r="R92" s="460"/>
      <c r="S92" s="467"/>
      <c r="T92" s="452" t="s">
        <v>9738</v>
      </c>
      <c r="U92" s="459"/>
      <c r="V92" s="464"/>
      <c r="W92" s="464"/>
      <c r="X92" s="466"/>
      <c r="Y92" s="467"/>
      <c r="Z92" s="458">
        <v>7553</v>
      </c>
      <c r="AA92" s="452" t="s">
        <v>9750</v>
      </c>
      <c r="AB92" s="434">
        <f t="shared" si="5"/>
        <v>84</v>
      </c>
      <c r="AD92" s="253">
        <v>3</v>
      </c>
      <c r="AE92" s="253">
        <f t="shared" si="6"/>
        <v>287</v>
      </c>
      <c r="AG92" s="1">
        <v>2219</v>
      </c>
    </row>
    <row r="93" spans="3:33" ht="15.75" thickBot="1" x14ac:dyDescent="0.3">
      <c r="C93" s="389">
        <f t="shared" si="4"/>
        <v>85</v>
      </c>
      <c r="D93" s="472"/>
      <c r="E93" s="458">
        <v>7567</v>
      </c>
      <c r="F93" s="468"/>
      <c r="G93" s="452" t="s">
        <v>9727</v>
      </c>
      <c r="H93" s="463"/>
      <c r="I93" s="460"/>
      <c r="J93" s="464"/>
      <c r="K93" s="466"/>
      <c r="L93" s="464"/>
      <c r="M93" s="467"/>
      <c r="N93" s="452" t="s">
        <v>9743</v>
      </c>
      <c r="O93" s="470"/>
      <c r="P93" s="462"/>
      <c r="Q93" s="458">
        <v>7609</v>
      </c>
      <c r="R93" s="463"/>
      <c r="S93" s="464"/>
      <c r="T93" s="460"/>
      <c r="U93" s="464"/>
      <c r="V93" s="466"/>
      <c r="W93" s="467"/>
      <c r="X93" s="458">
        <v>7637</v>
      </c>
      <c r="Y93" s="468"/>
      <c r="Z93" s="452" t="s">
        <v>9751</v>
      </c>
      <c r="AA93" s="473"/>
      <c r="AB93" s="389">
        <f t="shared" si="5"/>
        <v>85</v>
      </c>
      <c r="AD93" s="253">
        <v>3</v>
      </c>
      <c r="AE93" s="253">
        <f t="shared" si="6"/>
        <v>290</v>
      </c>
      <c r="AG93" s="1">
        <v>2233</v>
      </c>
    </row>
    <row r="94" spans="3:33" ht="15.75" thickBot="1" x14ac:dyDescent="0.3">
      <c r="C94" s="426">
        <f t="shared" si="4"/>
        <v>86</v>
      </c>
      <c r="D94" s="458">
        <v>7651</v>
      </c>
      <c r="E94" s="452" t="s">
        <v>9729</v>
      </c>
      <c r="F94" s="463"/>
      <c r="G94" s="460"/>
      <c r="H94" s="464"/>
      <c r="I94" s="464"/>
      <c r="J94" s="465"/>
      <c r="K94" s="458">
        <v>7679</v>
      </c>
      <c r="L94" s="463"/>
      <c r="M94" s="466"/>
      <c r="N94" s="462"/>
      <c r="O94" s="458">
        <v>7693</v>
      </c>
      <c r="P94" s="468"/>
      <c r="Q94" s="452" t="s">
        <v>9741</v>
      </c>
      <c r="R94" s="463"/>
      <c r="S94" s="464"/>
      <c r="T94" s="464"/>
      <c r="U94" s="467"/>
      <c r="V94" s="458">
        <v>7721</v>
      </c>
      <c r="W94" s="468"/>
      <c r="X94" s="452" t="s">
        <v>9753</v>
      </c>
      <c r="Y94" s="470"/>
      <c r="Z94" s="460"/>
      <c r="AA94" s="467"/>
      <c r="AB94" s="389">
        <f t="shared" si="5"/>
        <v>86</v>
      </c>
      <c r="AD94" s="253">
        <v>4</v>
      </c>
      <c r="AE94" s="253">
        <f t="shared" si="6"/>
        <v>294</v>
      </c>
      <c r="AG94" s="1">
        <v>2261</v>
      </c>
    </row>
    <row r="95" spans="3:33" ht="15.75" thickBot="1" x14ac:dyDescent="0.3">
      <c r="C95" s="426">
        <f t="shared" si="4"/>
        <v>87</v>
      </c>
      <c r="D95" s="452" t="s">
        <v>9730</v>
      </c>
      <c r="E95" s="459"/>
      <c r="F95" s="464"/>
      <c r="G95" s="464"/>
      <c r="H95" s="466"/>
      <c r="I95" s="467"/>
      <c r="J95" s="458">
        <v>7763</v>
      </c>
      <c r="K95" s="452" t="s">
        <v>9746</v>
      </c>
      <c r="L95" s="472"/>
      <c r="M95" s="458">
        <v>7777</v>
      </c>
      <c r="N95" s="468"/>
      <c r="O95" s="452" t="s">
        <v>9744</v>
      </c>
      <c r="P95" s="463"/>
      <c r="Q95" s="460"/>
      <c r="R95" s="464"/>
      <c r="S95" s="466"/>
      <c r="T95" s="464"/>
      <c r="U95" s="467"/>
      <c r="V95" s="452" t="s">
        <v>9755</v>
      </c>
      <c r="W95" s="470"/>
      <c r="X95" s="462"/>
      <c r="Y95" s="458">
        <v>7819</v>
      </c>
      <c r="Z95" s="463"/>
      <c r="AA95" s="467"/>
      <c r="AB95" s="389">
        <f t="shared" si="5"/>
        <v>87</v>
      </c>
      <c r="AD95" s="253">
        <v>3</v>
      </c>
      <c r="AE95" s="253">
        <f t="shared" si="6"/>
        <v>297</v>
      </c>
      <c r="AG95" s="1">
        <v>2303</v>
      </c>
    </row>
    <row r="96" spans="3:33" ht="15.75" thickBot="1" x14ac:dyDescent="0.3">
      <c r="C96" s="389">
        <f>C95+1</f>
        <v>88</v>
      </c>
      <c r="D96" s="481"/>
      <c r="E96" s="466"/>
      <c r="F96" s="466"/>
      <c r="G96" s="465"/>
      <c r="H96" s="482">
        <v>7847</v>
      </c>
      <c r="I96" s="472"/>
      <c r="J96" s="452" t="s">
        <v>9747</v>
      </c>
      <c r="K96" s="483"/>
      <c r="L96" s="482">
        <v>7861</v>
      </c>
      <c r="M96" s="452" t="s">
        <v>9745</v>
      </c>
      <c r="N96" s="470"/>
      <c r="O96" s="461"/>
      <c r="P96" s="466"/>
      <c r="Q96" s="466"/>
      <c r="R96" s="465"/>
      <c r="S96" s="482">
        <v>7889</v>
      </c>
      <c r="T96" s="470"/>
      <c r="U96" s="466"/>
      <c r="V96" s="484"/>
      <c r="W96" s="482">
        <v>7903</v>
      </c>
      <c r="X96" s="472"/>
      <c r="Y96" s="452" t="s">
        <v>9752</v>
      </c>
      <c r="Z96" s="470"/>
      <c r="AA96" s="465"/>
      <c r="AB96" s="389">
        <f>AB95+1</f>
        <v>88</v>
      </c>
      <c r="AD96" s="253">
        <v>4</v>
      </c>
      <c r="AE96" s="394">
        <f>AE95+AD96</f>
        <v>301</v>
      </c>
      <c r="AF96" s="251"/>
      <c r="AG96" s="1">
        <v>2317</v>
      </c>
    </row>
    <row r="97" spans="2:33" ht="15.75" thickBot="1" x14ac:dyDescent="0.3">
      <c r="C97" s="390">
        <f>C96+1</f>
        <v>89</v>
      </c>
      <c r="D97" s="466"/>
      <c r="E97" s="466"/>
      <c r="F97" s="466"/>
      <c r="G97" s="465"/>
      <c r="H97" s="452" t="s">
        <v>9748</v>
      </c>
      <c r="I97" s="470"/>
      <c r="J97" s="461"/>
      <c r="K97" s="465"/>
      <c r="L97" s="452" t="s">
        <v>9749</v>
      </c>
      <c r="M97" s="481"/>
      <c r="N97" s="466"/>
      <c r="O97" s="466"/>
      <c r="P97" s="466"/>
      <c r="Q97" s="466"/>
      <c r="R97" s="465"/>
      <c r="S97" s="452" t="s">
        <v>9756</v>
      </c>
      <c r="T97" s="470"/>
      <c r="U97" s="466"/>
      <c r="V97" s="465"/>
      <c r="W97" s="452" t="s">
        <v>9754</v>
      </c>
      <c r="X97" s="470"/>
      <c r="Y97" s="461"/>
      <c r="Z97" s="466"/>
      <c r="AA97" s="466"/>
      <c r="AB97" s="390">
        <f>AB96+1</f>
        <v>89</v>
      </c>
      <c r="AE97" s="394"/>
      <c r="AF97" s="251"/>
      <c r="AG97" s="1">
        <v>2359</v>
      </c>
    </row>
    <row r="98" spans="2:33" x14ac:dyDescent="0.25">
      <c r="D98" s="402">
        <v>13</v>
      </c>
      <c r="E98" s="402">
        <v>12</v>
      </c>
      <c r="F98" s="402">
        <v>12</v>
      </c>
      <c r="G98" s="402">
        <v>12</v>
      </c>
      <c r="H98" s="536">
        <v>13</v>
      </c>
      <c r="I98" s="402">
        <v>12</v>
      </c>
      <c r="J98" s="402">
        <v>13</v>
      </c>
      <c r="K98" s="402">
        <v>13</v>
      </c>
      <c r="L98" s="536">
        <v>13</v>
      </c>
      <c r="M98" s="402">
        <v>13</v>
      </c>
      <c r="N98" s="402">
        <v>12</v>
      </c>
      <c r="O98" s="402">
        <v>13</v>
      </c>
      <c r="P98" s="402">
        <v>12</v>
      </c>
      <c r="Q98" s="402">
        <v>13</v>
      </c>
      <c r="R98" s="402">
        <v>12</v>
      </c>
      <c r="S98" s="536">
        <v>13</v>
      </c>
      <c r="T98" s="402">
        <v>12</v>
      </c>
      <c r="U98" s="402">
        <v>12</v>
      </c>
      <c r="V98" s="402">
        <v>13</v>
      </c>
      <c r="W98" s="536">
        <v>13</v>
      </c>
      <c r="X98" s="402">
        <v>13</v>
      </c>
      <c r="Y98" s="402">
        <v>13</v>
      </c>
      <c r="Z98" s="402">
        <v>12</v>
      </c>
      <c r="AA98" s="402">
        <v>12</v>
      </c>
      <c r="AC98" s="253">
        <f>SUM(D98:AA98)</f>
        <v>301</v>
      </c>
      <c r="AG98" s="253">
        <v>2387</v>
      </c>
    </row>
    <row r="99" spans="2:33" x14ac:dyDescent="0.25">
      <c r="D99" s="246" t="s">
        <v>9419</v>
      </c>
      <c r="E99" s="246"/>
      <c r="F99" s="246"/>
      <c r="K99" s="252" t="s">
        <v>9422</v>
      </c>
      <c r="R99" s="252" t="s">
        <v>9451</v>
      </c>
      <c r="AA99" s="246"/>
      <c r="AF99" s="249"/>
      <c r="AG99" s="1">
        <v>2401</v>
      </c>
    </row>
    <row r="100" spans="2:33" x14ac:dyDescent="0.25">
      <c r="B100" s="331" t="s">
        <v>9421</v>
      </c>
      <c r="D100" s="349">
        <v>36</v>
      </c>
      <c r="E100" s="349">
        <v>40</v>
      </c>
      <c r="F100" s="349">
        <v>44</v>
      </c>
      <c r="G100" s="349">
        <v>43</v>
      </c>
      <c r="H100" s="349">
        <v>45</v>
      </c>
      <c r="I100" s="349">
        <v>43</v>
      </c>
      <c r="J100" s="349">
        <v>43</v>
      </c>
      <c r="K100" s="349">
        <v>40</v>
      </c>
      <c r="L100" s="349">
        <v>43</v>
      </c>
      <c r="M100" s="349">
        <v>47</v>
      </c>
      <c r="N100" s="349">
        <v>41</v>
      </c>
      <c r="O100" s="349">
        <v>44</v>
      </c>
      <c r="P100" s="349">
        <v>39</v>
      </c>
      <c r="Q100" s="349">
        <v>40</v>
      </c>
      <c r="R100" s="349">
        <v>41</v>
      </c>
      <c r="S100" s="349">
        <v>42</v>
      </c>
      <c r="T100" s="349">
        <v>40</v>
      </c>
      <c r="U100" s="349">
        <v>40</v>
      </c>
      <c r="V100" s="349">
        <v>41</v>
      </c>
      <c r="W100" s="349">
        <v>37</v>
      </c>
      <c r="X100" s="349">
        <v>42</v>
      </c>
      <c r="Y100" s="349">
        <v>37</v>
      </c>
      <c r="Z100" s="349">
        <v>44</v>
      </c>
      <c r="AA100" s="349">
        <v>45</v>
      </c>
      <c r="AB100" s="393" t="s">
        <v>53</v>
      </c>
      <c r="AC100" s="348" t="s">
        <v>9420</v>
      </c>
      <c r="AE100" s="385">
        <f>SUM(D100:AA100)</f>
        <v>997</v>
      </c>
      <c r="AG100" s="1">
        <v>2429</v>
      </c>
    </row>
    <row r="101" spans="2:33" x14ac:dyDescent="0.25">
      <c r="D101" s="384"/>
      <c r="E101" s="384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  <c r="AA101" s="384"/>
      <c r="AE101" s="385"/>
      <c r="AG101" s="253">
        <v>2443</v>
      </c>
    </row>
    <row r="102" spans="2:33" x14ac:dyDescent="0.25">
      <c r="AE102" s="385" t="s">
        <v>9449</v>
      </c>
      <c r="AF102" s="253"/>
      <c r="AG102" s="1">
        <v>2471</v>
      </c>
    </row>
    <row r="103" spans="2:33" x14ac:dyDescent="0.25">
      <c r="D103" s="275" t="s">
        <v>9457</v>
      </c>
      <c r="AG103" s="1">
        <v>2513</v>
      </c>
    </row>
    <row r="104" spans="2:33" x14ac:dyDescent="0.25">
      <c r="AG104" s="1">
        <v>2527</v>
      </c>
    </row>
    <row r="105" spans="2:33" x14ac:dyDescent="0.25">
      <c r="AG105" s="1">
        <v>2569</v>
      </c>
    </row>
    <row r="106" spans="2:33" x14ac:dyDescent="0.25">
      <c r="AG106" s="1">
        <v>2597</v>
      </c>
    </row>
    <row r="107" spans="2:33" x14ac:dyDescent="0.25">
      <c r="AG107" s="1">
        <v>2611</v>
      </c>
    </row>
    <row r="108" spans="2:33" x14ac:dyDescent="0.25">
      <c r="AG108" s="1">
        <v>2639</v>
      </c>
    </row>
    <row r="109" spans="2:33" x14ac:dyDescent="0.25">
      <c r="AG109" s="1">
        <v>2653</v>
      </c>
    </row>
    <row r="110" spans="2:33" x14ac:dyDescent="0.25">
      <c r="AG110" s="1">
        <v>2681</v>
      </c>
    </row>
    <row r="111" spans="2:33" x14ac:dyDescent="0.25">
      <c r="AG111" s="1">
        <v>2723</v>
      </c>
    </row>
    <row r="112" spans="2:33" x14ac:dyDescent="0.25">
      <c r="AG112" s="1">
        <v>2737</v>
      </c>
    </row>
    <row r="113" spans="33:33" x14ac:dyDescent="0.25">
      <c r="AG113" s="1">
        <v>2779</v>
      </c>
    </row>
    <row r="114" spans="33:33" x14ac:dyDescent="0.25">
      <c r="AG114" s="1">
        <v>2807</v>
      </c>
    </row>
    <row r="115" spans="33:33" x14ac:dyDescent="0.25">
      <c r="AG115" s="1">
        <v>2821</v>
      </c>
    </row>
    <row r="116" spans="33:33" x14ac:dyDescent="0.25">
      <c r="AG116" s="1">
        <v>2849</v>
      </c>
    </row>
    <row r="117" spans="33:33" x14ac:dyDescent="0.25">
      <c r="AG117" s="1">
        <v>2863</v>
      </c>
    </row>
    <row r="118" spans="33:33" x14ac:dyDescent="0.25">
      <c r="AG118" s="1">
        <v>2891</v>
      </c>
    </row>
    <row r="119" spans="33:33" x14ac:dyDescent="0.25">
      <c r="AG119" s="1">
        <v>2933</v>
      </c>
    </row>
    <row r="120" spans="33:33" x14ac:dyDescent="0.25">
      <c r="AG120" s="1">
        <v>2947</v>
      </c>
    </row>
    <row r="121" spans="33:33" x14ac:dyDescent="0.25">
      <c r="AG121" s="1">
        <v>2989</v>
      </c>
    </row>
    <row r="122" spans="33:33" x14ac:dyDescent="0.25">
      <c r="AG122" s="1">
        <v>3017</v>
      </c>
    </row>
    <row r="123" spans="33:33" x14ac:dyDescent="0.25">
      <c r="AG123" s="1">
        <v>3031</v>
      </c>
    </row>
    <row r="124" spans="33:33" x14ac:dyDescent="0.25">
      <c r="AG124" s="1">
        <v>3059</v>
      </c>
    </row>
    <row r="125" spans="33:33" x14ac:dyDescent="0.25">
      <c r="AG125" s="1">
        <v>3073</v>
      </c>
    </row>
    <row r="126" spans="33:33" x14ac:dyDescent="0.25">
      <c r="AG126" s="1">
        <v>3101</v>
      </c>
    </row>
    <row r="127" spans="33:33" x14ac:dyDescent="0.25">
      <c r="AG127" s="1">
        <v>3143</v>
      </c>
    </row>
    <row r="128" spans="33:33" x14ac:dyDescent="0.25">
      <c r="AG128" s="1">
        <v>3157</v>
      </c>
    </row>
    <row r="129" spans="33:33" x14ac:dyDescent="0.25">
      <c r="AG129" s="1">
        <v>3199</v>
      </c>
    </row>
    <row r="130" spans="33:33" x14ac:dyDescent="0.25">
      <c r="AG130" s="1">
        <v>3227</v>
      </c>
    </row>
    <row r="131" spans="33:33" x14ac:dyDescent="0.25">
      <c r="AG131" s="1">
        <v>3241</v>
      </c>
    </row>
    <row r="132" spans="33:33" x14ac:dyDescent="0.25">
      <c r="AG132" s="1">
        <v>3269</v>
      </c>
    </row>
    <row r="133" spans="33:33" x14ac:dyDescent="0.25">
      <c r="AG133" s="1">
        <v>3283</v>
      </c>
    </row>
    <row r="134" spans="33:33" x14ac:dyDescent="0.25">
      <c r="AG134" s="1">
        <v>3311</v>
      </c>
    </row>
    <row r="135" spans="33:33" x14ac:dyDescent="0.25">
      <c r="AG135" s="1">
        <v>3353</v>
      </c>
    </row>
    <row r="136" spans="33:33" x14ac:dyDescent="0.25">
      <c r="AG136" s="1">
        <v>3367</v>
      </c>
    </row>
    <row r="137" spans="33:33" x14ac:dyDescent="0.25">
      <c r="AG137" s="1">
        <v>3409</v>
      </c>
    </row>
    <row r="138" spans="33:33" x14ac:dyDescent="0.25">
      <c r="AG138" s="1">
        <v>3437</v>
      </c>
    </row>
    <row r="139" spans="33:33" x14ac:dyDescent="0.25">
      <c r="AG139" s="1">
        <v>3451</v>
      </c>
    </row>
    <row r="140" spans="33:33" x14ac:dyDescent="0.25">
      <c r="AG140" s="1">
        <v>3479</v>
      </c>
    </row>
    <row r="141" spans="33:33" x14ac:dyDescent="0.25">
      <c r="AG141" s="1">
        <v>3493</v>
      </c>
    </row>
    <row r="142" spans="33:33" x14ac:dyDescent="0.25">
      <c r="AG142" s="1">
        <v>3521</v>
      </c>
    </row>
    <row r="143" spans="33:33" x14ac:dyDescent="0.25">
      <c r="AG143" s="1">
        <v>3563</v>
      </c>
    </row>
    <row r="144" spans="33:33" x14ac:dyDescent="0.25">
      <c r="AG144" s="1">
        <v>3577</v>
      </c>
    </row>
    <row r="145" spans="33:33" x14ac:dyDescent="0.25">
      <c r="AG145" s="1">
        <v>3619</v>
      </c>
    </row>
    <row r="146" spans="33:33" x14ac:dyDescent="0.25">
      <c r="AG146" s="1">
        <v>3647</v>
      </c>
    </row>
    <row r="147" spans="33:33" x14ac:dyDescent="0.25">
      <c r="AG147" s="1">
        <v>3661</v>
      </c>
    </row>
    <row r="148" spans="33:33" x14ac:dyDescent="0.25">
      <c r="AG148" s="1">
        <v>3689</v>
      </c>
    </row>
    <row r="149" spans="33:33" x14ac:dyDescent="0.25">
      <c r="AG149" s="1">
        <v>3703</v>
      </c>
    </row>
    <row r="150" spans="33:33" x14ac:dyDescent="0.25">
      <c r="AG150" s="1">
        <v>3731</v>
      </c>
    </row>
    <row r="151" spans="33:33" x14ac:dyDescent="0.25">
      <c r="AG151" s="1">
        <v>3773</v>
      </c>
    </row>
    <row r="152" spans="33:33" x14ac:dyDescent="0.25">
      <c r="AG152" s="1">
        <v>3787</v>
      </c>
    </row>
    <row r="153" spans="33:33" x14ac:dyDescent="0.25">
      <c r="AG153" s="1">
        <v>3829</v>
      </c>
    </row>
    <row r="154" spans="33:33" x14ac:dyDescent="0.25">
      <c r="AG154" s="1">
        <v>3857</v>
      </c>
    </row>
    <row r="155" spans="33:33" x14ac:dyDescent="0.25">
      <c r="AG155" s="1">
        <v>3871</v>
      </c>
    </row>
    <row r="156" spans="33:33" x14ac:dyDescent="0.25">
      <c r="AG156" s="1">
        <v>3899</v>
      </c>
    </row>
    <row r="157" spans="33:33" x14ac:dyDescent="0.25">
      <c r="AG157" s="1">
        <v>3913</v>
      </c>
    </row>
    <row r="158" spans="33:33" x14ac:dyDescent="0.25">
      <c r="AG158" s="1">
        <v>3941</v>
      </c>
    </row>
    <row r="159" spans="33:33" x14ac:dyDescent="0.25">
      <c r="AG159" s="1">
        <v>3983</v>
      </c>
    </row>
    <row r="160" spans="33:33" x14ac:dyDescent="0.25">
      <c r="AG160" s="1">
        <v>3997</v>
      </c>
    </row>
    <row r="161" spans="33:33" x14ac:dyDescent="0.25">
      <c r="AG161" s="1">
        <v>4039</v>
      </c>
    </row>
    <row r="162" spans="33:33" x14ac:dyDescent="0.25">
      <c r="AG162" s="1">
        <v>4067</v>
      </c>
    </row>
    <row r="163" spans="33:33" x14ac:dyDescent="0.25">
      <c r="AG163" s="1">
        <v>4081</v>
      </c>
    </row>
    <row r="164" spans="33:33" x14ac:dyDescent="0.25">
      <c r="AG164" s="1">
        <v>4109</v>
      </c>
    </row>
    <row r="165" spans="33:33" x14ac:dyDescent="0.25">
      <c r="AG165" s="1">
        <v>4123</v>
      </c>
    </row>
    <row r="166" spans="33:33" x14ac:dyDescent="0.25">
      <c r="AG166" s="1">
        <v>4151</v>
      </c>
    </row>
    <row r="167" spans="33:33" x14ac:dyDescent="0.25">
      <c r="AG167" s="1">
        <v>4193</v>
      </c>
    </row>
    <row r="168" spans="33:33" x14ac:dyDescent="0.25">
      <c r="AG168" s="1">
        <v>4207</v>
      </c>
    </row>
    <row r="169" spans="33:33" x14ac:dyDescent="0.25">
      <c r="AG169" s="1">
        <v>4249</v>
      </c>
    </row>
    <row r="170" spans="33:33" x14ac:dyDescent="0.25">
      <c r="AG170" s="1">
        <v>4277</v>
      </c>
    </row>
    <row r="171" spans="33:33" x14ac:dyDescent="0.25">
      <c r="AG171" s="1">
        <v>4291</v>
      </c>
    </row>
    <row r="172" spans="33:33" x14ac:dyDescent="0.25">
      <c r="AG172" s="1">
        <v>4319</v>
      </c>
    </row>
    <row r="173" spans="33:33" x14ac:dyDescent="0.25">
      <c r="AG173" s="1">
        <v>4333</v>
      </c>
    </row>
    <row r="174" spans="33:33" x14ac:dyDescent="0.25">
      <c r="AG174" s="1">
        <v>4361</v>
      </c>
    </row>
    <row r="175" spans="33:33" x14ac:dyDescent="0.25">
      <c r="AG175" s="1">
        <v>4403</v>
      </c>
    </row>
    <row r="176" spans="33:33" x14ac:dyDescent="0.25">
      <c r="AG176" s="1">
        <v>4417</v>
      </c>
    </row>
    <row r="177" spans="33:33" x14ac:dyDescent="0.25">
      <c r="AG177" s="1">
        <v>4459</v>
      </c>
    </row>
    <row r="178" spans="33:33" x14ac:dyDescent="0.25">
      <c r="AG178" s="1">
        <v>4487</v>
      </c>
    </row>
    <row r="179" spans="33:33" x14ac:dyDescent="0.25">
      <c r="AG179" s="1">
        <v>4501</v>
      </c>
    </row>
    <row r="180" spans="33:33" x14ac:dyDescent="0.25">
      <c r="AG180" s="1">
        <v>4529</v>
      </c>
    </row>
    <row r="181" spans="33:33" x14ac:dyDescent="0.25">
      <c r="AG181" s="1">
        <v>4543</v>
      </c>
    </row>
    <row r="182" spans="33:33" x14ac:dyDescent="0.25">
      <c r="AG182" s="1">
        <v>4571</v>
      </c>
    </row>
    <row r="183" spans="33:33" x14ac:dyDescent="0.25">
      <c r="AG183" s="1">
        <v>4613</v>
      </c>
    </row>
    <row r="184" spans="33:33" x14ac:dyDescent="0.25">
      <c r="AG184" s="1">
        <v>4627</v>
      </c>
    </row>
    <row r="185" spans="33:33" x14ac:dyDescent="0.25">
      <c r="AG185" s="1">
        <v>4669</v>
      </c>
    </row>
    <row r="186" spans="33:33" x14ac:dyDescent="0.25">
      <c r="AG186" s="1">
        <v>4697</v>
      </c>
    </row>
    <row r="187" spans="33:33" x14ac:dyDescent="0.25">
      <c r="AG187" s="1">
        <v>4711</v>
      </c>
    </row>
    <row r="188" spans="33:33" x14ac:dyDescent="0.25">
      <c r="AG188" s="1">
        <v>4739</v>
      </c>
    </row>
    <row r="189" spans="33:33" x14ac:dyDescent="0.25">
      <c r="AG189" s="1">
        <v>4753</v>
      </c>
    </row>
    <row r="190" spans="33:33" x14ac:dyDescent="0.25">
      <c r="AG190" s="1">
        <v>4781</v>
      </c>
    </row>
    <row r="191" spans="33:33" x14ac:dyDescent="0.25">
      <c r="AG191" s="1">
        <v>4823</v>
      </c>
    </row>
    <row r="192" spans="33:33" x14ac:dyDescent="0.25">
      <c r="AG192" s="1">
        <v>4837</v>
      </c>
    </row>
    <row r="193" spans="33:33" x14ac:dyDescent="0.25">
      <c r="AG193" s="1">
        <v>4879</v>
      </c>
    </row>
    <row r="194" spans="33:33" x14ac:dyDescent="0.25">
      <c r="AG194" s="1">
        <v>4907</v>
      </c>
    </row>
    <row r="195" spans="33:33" x14ac:dyDescent="0.25">
      <c r="AG195" s="1">
        <v>4921</v>
      </c>
    </row>
    <row r="196" spans="33:33" x14ac:dyDescent="0.25">
      <c r="AG196" s="1">
        <v>4949</v>
      </c>
    </row>
    <row r="197" spans="33:33" x14ac:dyDescent="0.25">
      <c r="AG197" s="1">
        <v>4963</v>
      </c>
    </row>
    <row r="198" spans="33:33" x14ac:dyDescent="0.25">
      <c r="AG198" s="1">
        <v>4991</v>
      </c>
    </row>
    <row r="199" spans="33:33" x14ac:dyDescent="0.25">
      <c r="AG199" s="1">
        <v>5033</v>
      </c>
    </row>
    <row r="200" spans="33:33" x14ac:dyDescent="0.25">
      <c r="AG200" s="1">
        <v>5047</v>
      </c>
    </row>
    <row r="201" spans="33:33" x14ac:dyDescent="0.25">
      <c r="AG201" s="1">
        <v>5089</v>
      </c>
    </row>
    <row r="202" spans="33:33" x14ac:dyDescent="0.25">
      <c r="AG202" s="1">
        <v>5117</v>
      </c>
    </row>
    <row r="203" spans="33:33" x14ac:dyDescent="0.25">
      <c r="AG203" s="1">
        <v>5131</v>
      </c>
    </row>
    <row r="204" spans="33:33" x14ac:dyDescent="0.25">
      <c r="AG204" s="1">
        <v>5159</v>
      </c>
    </row>
    <row r="205" spans="33:33" x14ac:dyDescent="0.25">
      <c r="AG205" s="1">
        <v>5173</v>
      </c>
    </row>
    <row r="206" spans="33:33" x14ac:dyDescent="0.25">
      <c r="AG206" s="1">
        <v>5201</v>
      </c>
    </row>
    <row r="207" spans="33:33" x14ac:dyDescent="0.25">
      <c r="AG207" s="1">
        <v>5243</v>
      </c>
    </row>
    <row r="208" spans="33:33" x14ac:dyDescent="0.25">
      <c r="AG208" s="1">
        <v>5257</v>
      </c>
    </row>
    <row r="209" spans="33:33" x14ac:dyDescent="0.25">
      <c r="AG209" s="1">
        <v>5299</v>
      </c>
    </row>
    <row r="210" spans="33:33" x14ac:dyDescent="0.25">
      <c r="AG210" s="1">
        <v>5327</v>
      </c>
    </row>
    <row r="211" spans="33:33" x14ac:dyDescent="0.25">
      <c r="AG211" s="1">
        <v>5341</v>
      </c>
    </row>
    <row r="212" spans="33:33" x14ac:dyDescent="0.25">
      <c r="AG212" s="1">
        <v>5369</v>
      </c>
    </row>
    <row r="213" spans="33:33" x14ac:dyDescent="0.25">
      <c r="AG213" s="1">
        <v>5383</v>
      </c>
    </row>
    <row r="214" spans="33:33" x14ac:dyDescent="0.25">
      <c r="AG214" s="1">
        <v>5411</v>
      </c>
    </row>
    <row r="215" spans="33:33" x14ac:dyDescent="0.25">
      <c r="AG215" s="1">
        <v>5453</v>
      </c>
    </row>
    <row r="216" spans="33:33" x14ac:dyDescent="0.25">
      <c r="AG216" s="1">
        <v>5467</v>
      </c>
    </row>
    <row r="217" spans="33:33" x14ac:dyDescent="0.25">
      <c r="AG217" s="1">
        <v>5509</v>
      </c>
    </row>
    <row r="218" spans="33:33" x14ac:dyDescent="0.25">
      <c r="AG218" s="1">
        <v>5537</v>
      </c>
    </row>
    <row r="219" spans="33:33" x14ac:dyDescent="0.25">
      <c r="AG219" s="1">
        <v>5551</v>
      </c>
    </row>
    <row r="220" spans="33:33" x14ac:dyDescent="0.25">
      <c r="AG220" s="1">
        <v>5579</v>
      </c>
    </row>
    <row r="221" spans="33:33" x14ac:dyDescent="0.25">
      <c r="AG221" s="1">
        <v>5593</v>
      </c>
    </row>
    <row r="222" spans="33:33" x14ac:dyDescent="0.25">
      <c r="AG222" s="1">
        <v>5621</v>
      </c>
    </row>
    <row r="223" spans="33:33" x14ac:dyDescent="0.25">
      <c r="AG223" s="1">
        <v>5663</v>
      </c>
    </row>
    <row r="224" spans="33:33" x14ac:dyDescent="0.25">
      <c r="AG224" s="1">
        <v>5677</v>
      </c>
    </row>
    <row r="225" spans="33:33" x14ac:dyDescent="0.25">
      <c r="AG225" s="1">
        <v>5719</v>
      </c>
    </row>
    <row r="226" spans="33:33" x14ac:dyDescent="0.25">
      <c r="AG226" s="1">
        <v>5747</v>
      </c>
    </row>
    <row r="227" spans="33:33" x14ac:dyDescent="0.25">
      <c r="AG227" s="1">
        <v>5761</v>
      </c>
    </row>
    <row r="228" spans="33:33" x14ac:dyDescent="0.25">
      <c r="AG228" s="1">
        <v>5789</v>
      </c>
    </row>
    <row r="229" spans="33:33" x14ac:dyDescent="0.25">
      <c r="AG229" s="1">
        <v>5803</v>
      </c>
    </row>
    <row r="230" spans="33:33" x14ac:dyDescent="0.25">
      <c r="AG230" s="1">
        <v>5831</v>
      </c>
    </row>
    <row r="231" spans="33:33" x14ac:dyDescent="0.25">
      <c r="AG231" s="1">
        <v>5873</v>
      </c>
    </row>
    <row r="232" spans="33:33" x14ac:dyDescent="0.25">
      <c r="AG232" s="1">
        <v>5887</v>
      </c>
    </row>
    <row r="233" spans="33:33" x14ac:dyDescent="0.25">
      <c r="AG233" s="1">
        <v>5929</v>
      </c>
    </row>
    <row r="234" spans="33:33" x14ac:dyDescent="0.25">
      <c r="AG234" s="1">
        <v>5957</v>
      </c>
    </row>
    <row r="235" spans="33:33" x14ac:dyDescent="0.25">
      <c r="AG235" s="1">
        <v>5971</v>
      </c>
    </row>
    <row r="236" spans="33:33" x14ac:dyDescent="0.25">
      <c r="AG236" s="1">
        <v>5999</v>
      </c>
    </row>
    <row r="237" spans="33:33" x14ac:dyDescent="0.25">
      <c r="AG237" s="1">
        <v>6013</v>
      </c>
    </row>
    <row r="238" spans="33:33" x14ac:dyDescent="0.25">
      <c r="AG238" s="1">
        <v>6041</v>
      </c>
    </row>
    <row r="239" spans="33:33" x14ac:dyDescent="0.25">
      <c r="AG239" s="1">
        <v>6083</v>
      </c>
    </row>
    <row r="240" spans="33:33" x14ac:dyDescent="0.25">
      <c r="AG240" s="1">
        <v>6097</v>
      </c>
    </row>
    <row r="241" spans="33:33" x14ac:dyDescent="0.25">
      <c r="AG241" s="1">
        <v>6139</v>
      </c>
    </row>
    <row r="242" spans="33:33" x14ac:dyDescent="0.25">
      <c r="AG242" s="1">
        <v>6167</v>
      </c>
    </row>
    <row r="243" spans="33:33" x14ac:dyDescent="0.25">
      <c r="AG243" s="1">
        <v>6181</v>
      </c>
    </row>
    <row r="244" spans="33:33" x14ac:dyDescent="0.25">
      <c r="AG244" s="1">
        <v>6209</v>
      </c>
    </row>
    <row r="245" spans="33:33" x14ac:dyDescent="0.25">
      <c r="AG245" s="1">
        <v>6223</v>
      </c>
    </row>
    <row r="246" spans="33:33" x14ac:dyDescent="0.25">
      <c r="AG246" s="1">
        <v>6251</v>
      </c>
    </row>
    <row r="247" spans="33:33" x14ac:dyDescent="0.25">
      <c r="AG247" s="1">
        <v>6293</v>
      </c>
    </row>
    <row r="248" spans="33:33" x14ac:dyDescent="0.25">
      <c r="AG248" s="1">
        <v>6307</v>
      </c>
    </row>
    <row r="249" spans="33:33" x14ac:dyDescent="0.25">
      <c r="AG249" s="1">
        <v>6349</v>
      </c>
    </row>
    <row r="250" spans="33:33" x14ac:dyDescent="0.25">
      <c r="AG250" s="1">
        <v>6377</v>
      </c>
    </row>
    <row r="251" spans="33:33" x14ac:dyDescent="0.25">
      <c r="AG251" s="1">
        <v>6391</v>
      </c>
    </row>
    <row r="252" spans="33:33" x14ac:dyDescent="0.25">
      <c r="AG252" s="1">
        <v>6419</v>
      </c>
    </row>
    <row r="253" spans="33:33" x14ac:dyDescent="0.25">
      <c r="AG253" s="1">
        <v>6433</v>
      </c>
    </row>
    <row r="254" spans="33:33" x14ac:dyDescent="0.25">
      <c r="AG254" s="1">
        <v>6461</v>
      </c>
    </row>
    <row r="255" spans="33:33" x14ac:dyDescent="0.25">
      <c r="AG255" s="1">
        <v>6503</v>
      </c>
    </row>
    <row r="256" spans="33:33" x14ac:dyDescent="0.25">
      <c r="AG256" s="1">
        <v>6517</v>
      </c>
    </row>
    <row r="257" spans="33:33" x14ac:dyDescent="0.25">
      <c r="AG257" s="1">
        <v>6559</v>
      </c>
    </row>
    <row r="258" spans="33:33" x14ac:dyDescent="0.25">
      <c r="AG258" s="1">
        <v>6587</v>
      </c>
    </row>
    <row r="259" spans="33:33" x14ac:dyDescent="0.25">
      <c r="AG259" s="1">
        <v>6601</v>
      </c>
    </row>
    <row r="260" spans="33:33" x14ac:dyDescent="0.25">
      <c r="AG260" s="1">
        <v>6629</v>
      </c>
    </row>
    <row r="261" spans="33:33" x14ac:dyDescent="0.25">
      <c r="AG261" s="1">
        <v>6643</v>
      </c>
    </row>
    <row r="262" spans="33:33" x14ac:dyDescent="0.25">
      <c r="AG262" s="1">
        <v>6671</v>
      </c>
    </row>
    <row r="263" spans="33:33" x14ac:dyDescent="0.25">
      <c r="AG263" s="1">
        <v>6713</v>
      </c>
    </row>
    <row r="264" spans="33:33" x14ac:dyDescent="0.25">
      <c r="AG264" s="1">
        <v>6727</v>
      </c>
    </row>
    <row r="265" spans="33:33" x14ac:dyDescent="0.25">
      <c r="AG265" s="1">
        <v>6769</v>
      </c>
    </row>
    <row r="266" spans="33:33" x14ac:dyDescent="0.25">
      <c r="AG266" s="1">
        <v>6797</v>
      </c>
    </row>
    <row r="267" spans="33:33" x14ac:dyDescent="0.25">
      <c r="AG267" s="1">
        <v>6811</v>
      </c>
    </row>
    <row r="268" spans="33:33" x14ac:dyDescent="0.25">
      <c r="AG268" s="1">
        <v>6839</v>
      </c>
    </row>
    <row r="269" spans="33:33" x14ac:dyDescent="0.25">
      <c r="AG269" s="1">
        <v>6853</v>
      </c>
    </row>
    <row r="270" spans="33:33" x14ac:dyDescent="0.25">
      <c r="AG270" s="1">
        <v>6881</v>
      </c>
    </row>
    <row r="271" spans="33:33" x14ac:dyDescent="0.25">
      <c r="AG271" s="1">
        <v>6923</v>
      </c>
    </row>
    <row r="272" spans="33:33" x14ac:dyDescent="0.25">
      <c r="AG272" s="1">
        <v>6937</v>
      </c>
    </row>
    <row r="273" spans="33:33" x14ac:dyDescent="0.25">
      <c r="AG273" s="1">
        <v>6979</v>
      </c>
    </row>
    <row r="274" spans="33:33" x14ac:dyDescent="0.25">
      <c r="AG274" s="1">
        <v>7007</v>
      </c>
    </row>
    <row r="275" spans="33:33" x14ac:dyDescent="0.25">
      <c r="AG275" s="1">
        <v>7021</v>
      </c>
    </row>
    <row r="276" spans="33:33" x14ac:dyDescent="0.25">
      <c r="AG276" s="1">
        <v>7049</v>
      </c>
    </row>
    <row r="277" spans="33:33" x14ac:dyDescent="0.25">
      <c r="AG277" s="1">
        <v>7063</v>
      </c>
    </row>
    <row r="278" spans="33:33" x14ac:dyDescent="0.25">
      <c r="AG278" s="1">
        <v>7091</v>
      </c>
    </row>
    <row r="279" spans="33:33" x14ac:dyDescent="0.25">
      <c r="AG279" s="1">
        <v>7133</v>
      </c>
    </row>
    <row r="280" spans="33:33" x14ac:dyDescent="0.25">
      <c r="AG280" s="1">
        <v>7147</v>
      </c>
    </row>
    <row r="281" spans="33:33" x14ac:dyDescent="0.25">
      <c r="AG281" s="1">
        <v>7189</v>
      </c>
    </row>
    <row r="282" spans="33:33" x14ac:dyDescent="0.25">
      <c r="AG282" s="1">
        <v>7217</v>
      </c>
    </row>
    <row r="283" spans="33:33" x14ac:dyDescent="0.25">
      <c r="AG283" s="1">
        <v>7231</v>
      </c>
    </row>
    <row r="284" spans="33:33" x14ac:dyDescent="0.25">
      <c r="AG284" s="1">
        <v>7259</v>
      </c>
    </row>
    <row r="285" spans="33:33" x14ac:dyDescent="0.25">
      <c r="AG285" s="1">
        <v>7273</v>
      </c>
    </row>
    <row r="286" spans="33:33" x14ac:dyDescent="0.25">
      <c r="AG286" s="1">
        <v>7301</v>
      </c>
    </row>
    <row r="287" spans="33:33" x14ac:dyDescent="0.25">
      <c r="AG287" s="1">
        <v>7343</v>
      </c>
    </row>
    <row r="288" spans="33:33" x14ac:dyDescent="0.25">
      <c r="AG288" s="1">
        <v>7357</v>
      </c>
    </row>
    <row r="289" spans="33:33" x14ac:dyDescent="0.25">
      <c r="AG289" s="1">
        <v>7399</v>
      </c>
    </row>
    <row r="290" spans="33:33" x14ac:dyDescent="0.25">
      <c r="AG290" s="1">
        <v>7427</v>
      </c>
    </row>
    <row r="291" spans="33:33" x14ac:dyDescent="0.25">
      <c r="AG291" s="1">
        <v>7441</v>
      </c>
    </row>
    <row r="292" spans="33:33" x14ac:dyDescent="0.25">
      <c r="AG292" s="1">
        <v>7469</v>
      </c>
    </row>
    <row r="293" spans="33:33" x14ac:dyDescent="0.25">
      <c r="AG293" s="1">
        <v>7483</v>
      </c>
    </row>
    <row r="294" spans="33:33" x14ac:dyDescent="0.25">
      <c r="AG294" s="1">
        <v>7511</v>
      </c>
    </row>
    <row r="295" spans="33:33" x14ac:dyDescent="0.25">
      <c r="AG295" s="1">
        <v>7553</v>
      </c>
    </row>
    <row r="296" spans="33:33" x14ac:dyDescent="0.25">
      <c r="AG296" s="1">
        <v>7567</v>
      </c>
    </row>
    <row r="297" spans="33:33" x14ac:dyDescent="0.25">
      <c r="AG297" s="1">
        <v>7609</v>
      </c>
    </row>
    <row r="298" spans="33:33" x14ac:dyDescent="0.25">
      <c r="AG298" s="1">
        <v>7637</v>
      </c>
    </row>
    <row r="299" spans="33:33" x14ac:dyDescent="0.25">
      <c r="AG299" s="1">
        <v>7651</v>
      </c>
    </row>
    <row r="300" spans="33:33" x14ac:dyDescent="0.25">
      <c r="AG300" s="1">
        <v>7679</v>
      </c>
    </row>
    <row r="301" spans="33:33" x14ac:dyDescent="0.25">
      <c r="AG301" s="1">
        <v>7693</v>
      </c>
    </row>
    <row r="302" spans="33:33" x14ac:dyDescent="0.25">
      <c r="AG302" s="1">
        <v>7721</v>
      </c>
    </row>
    <row r="303" spans="33:33" x14ac:dyDescent="0.25">
      <c r="AG303" s="1">
        <v>7763</v>
      </c>
    </row>
    <row r="304" spans="33:33" x14ac:dyDescent="0.25">
      <c r="AG304" s="1">
        <v>7777</v>
      </c>
    </row>
    <row r="305" spans="32:33" x14ac:dyDescent="0.25">
      <c r="AG305" s="1">
        <v>7819</v>
      </c>
    </row>
    <row r="306" spans="32:33" x14ac:dyDescent="0.25">
      <c r="AG306" s="1">
        <v>7847</v>
      </c>
    </row>
    <row r="307" spans="32:33" x14ac:dyDescent="0.25">
      <c r="AG307" s="1">
        <v>7861</v>
      </c>
    </row>
    <row r="308" spans="32:33" x14ac:dyDescent="0.25">
      <c r="AG308" s="1">
        <v>7889</v>
      </c>
    </row>
    <row r="309" spans="32:33" x14ac:dyDescent="0.25">
      <c r="AG309" s="558">
        <v>7903</v>
      </c>
    </row>
    <row r="311" spans="32:33" x14ac:dyDescent="0.25">
      <c r="AF311" t="s">
        <v>9791</v>
      </c>
      <c r="AG311" s="1">
        <v>301</v>
      </c>
    </row>
    <row r="313" spans="32:33" x14ac:dyDescent="0.25">
      <c r="AG313" s="1">
        <v>7</v>
      </c>
    </row>
    <row r="314" spans="32:33" x14ac:dyDescent="0.25">
      <c r="AG314" s="1">
        <v>114</v>
      </c>
    </row>
    <row r="316" spans="32:33" x14ac:dyDescent="0.25">
      <c r="AG316" s="1">
        <v>0</v>
      </c>
    </row>
    <row r="317" spans="32:33" x14ac:dyDescent="0.25">
      <c r="AG317" s="1">
        <v>0</v>
      </c>
    </row>
    <row r="318" spans="32:33" x14ac:dyDescent="0.25">
      <c r="AG318" s="1">
        <v>0</v>
      </c>
    </row>
    <row r="319" spans="32:33" x14ac:dyDescent="0.25">
      <c r="AG319" s="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Factorization Inventory</vt:lpstr>
      <vt:lpstr>Computation Counting Method</vt:lpstr>
      <vt:lpstr>Replicant Count</vt:lpstr>
      <vt:lpstr>Replicant Factorizations</vt:lpstr>
      <vt:lpstr>Sheet3</vt:lpstr>
      <vt:lpstr>89^2</vt:lpstr>
      <vt:lpstr>89^2 Replicant Factorizations</vt:lpstr>
      <vt:lpstr>89^2 Rectangular</vt:lpstr>
      <vt:lpstr>89^2 Rectangular 7 x n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Hemiboso</dc:creator>
  <cp:lastModifiedBy>Gary Croft</cp:lastModifiedBy>
  <cp:lastPrinted>2017-11-05T21:43:26Z</cp:lastPrinted>
  <dcterms:created xsi:type="dcterms:W3CDTF">2011-07-22T18:42:19Z</dcterms:created>
  <dcterms:modified xsi:type="dcterms:W3CDTF">2017-12-03T00:33:41Z</dcterms:modified>
</cp:coreProperties>
</file>